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" sheetId="1" r:id="rId1"/>
    <sheet name="DU" sheetId="2" r:id="rId2"/>
  </sheets>
  <definedNames/>
  <calcPr fullCalcOnLoad="1"/>
</workbook>
</file>

<file path=xl/sharedStrings.xml><?xml version="1.0" encoding="utf-8"?>
<sst xmlns="http://schemas.openxmlformats.org/spreadsheetml/2006/main" count="1065" uniqueCount="365">
  <si>
    <t>IFAA Országos Terembajnokság 2015</t>
  </si>
  <si>
    <t>kategória</t>
  </si>
  <si>
    <t>megnevezés</t>
  </si>
  <si>
    <t>I forduló</t>
  </si>
  <si>
    <t>II forduló</t>
  </si>
  <si>
    <t>Ösz.:</t>
  </si>
  <si>
    <t>Helyezés</t>
  </si>
  <si>
    <t>AMBB ( R ) / felnőtt férfi barebow reflex</t>
  </si>
  <si>
    <t>Versenyző neve</t>
  </si>
  <si>
    <t>Egyesülete</t>
  </si>
  <si>
    <t>20 yard</t>
  </si>
  <si>
    <t>X</t>
  </si>
  <si>
    <t>Össz.:</t>
  </si>
  <si>
    <t>össz.X</t>
  </si>
  <si>
    <t>Hajdú</t>
  </si>
  <si>
    <t>Gábor</t>
  </si>
  <si>
    <t>Rédics KSE</t>
  </si>
  <si>
    <t>Molnár</t>
  </si>
  <si>
    <t>József</t>
  </si>
  <si>
    <t>Eleven Világ IE</t>
  </si>
  <si>
    <t xml:space="preserve">Kiss </t>
  </si>
  <si>
    <t xml:space="preserve">István </t>
  </si>
  <si>
    <t>Kerecsen IE</t>
  </si>
  <si>
    <t>Vígh</t>
  </si>
  <si>
    <t>Csaba</t>
  </si>
  <si>
    <t>Rabotka</t>
  </si>
  <si>
    <t>György Viktor</t>
  </si>
  <si>
    <t>Sárvári H.I.E</t>
  </si>
  <si>
    <t>Kiss</t>
  </si>
  <si>
    <t>László</t>
  </si>
  <si>
    <t>Mesteríjász Kft</t>
  </si>
  <si>
    <t>Balogh</t>
  </si>
  <si>
    <t>HKLK</t>
  </si>
  <si>
    <t>AFBB ( R ) / felnőtt nő barebow reflex</t>
  </si>
  <si>
    <t>OB</t>
  </si>
  <si>
    <t>Kovácsné Bulin</t>
  </si>
  <si>
    <t>Andrea</t>
  </si>
  <si>
    <t>Hétdombi IKSE</t>
  </si>
  <si>
    <t>VMBB ( R ) / veterán férfi barebow reflex</t>
  </si>
  <si>
    <t>Barják</t>
  </si>
  <si>
    <t>Tatabányai ÍE</t>
  </si>
  <si>
    <t>Gaál</t>
  </si>
  <si>
    <t>Zoltán</t>
  </si>
  <si>
    <t>AMBH ( R ) / felnőtt férfi vadászreflex</t>
  </si>
  <si>
    <t>Ferenc MIDESZ</t>
  </si>
  <si>
    <t>Seres</t>
  </si>
  <si>
    <t>Armand</t>
  </si>
  <si>
    <t>Nibur SE</t>
  </si>
  <si>
    <t>Tomsics</t>
  </si>
  <si>
    <t>Balázs</t>
  </si>
  <si>
    <t>Fábos</t>
  </si>
  <si>
    <t>Marcali Turul Íjász Egyesület</t>
  </si>
  <si>
    <t>Szendi</t>
  </si>
  <si>
    <t>Celőke MIE</t>
  </si>
  <si>
    <t>Izsáki</t>
  </si>
  <si>
    <t>Sándor</t>
  </si>
  <si>
    <t>Tolnai Tájak IE</t>
  </si>
  <si>
    <t>Gyetvai</t>
  </si>
  <si>
    <t>Attila</t>
  </si>
  <si>
    <t>Windisch</t>
  </si>
  <si>
    <t>Roland</t>
  </si>
  <si>
    <t>Régió Körmend</t>
  </si>
  <si>
    <t>Rédei</t>
  </si>
  <si>
    <t>Idegfeszítők Társasága</t>
  </si>
  <si>
    <t>Petrohai</t>
  </si>
  <si>
    <t>Ferenc</t>
  </si>
  <si>
    <t>Alsóörsi SE</t>
  </si>
  <si>
    <t>Lévai</t>
  </si>
  <si>
    <t>Sziget Szive</t>
  </si>
  <si>
    <t>Lengyel</t>
  </si>
  <si>
    <t xml:space="preserve">Zoltán </t>
  </si>
  <si>
    <t>Farkasok IE</t>
  </si>
  <si>
    <t>Farkas</t>
  </si>
  <si>
    <t>Tibor</t>
  </si>
  <si>
    <t>Hegyi Farkas Íjászklub</t>
  </si>
  <si>
    <t>Kovács</t>
  </si>
  <si>
    <t>Ring SE</t>
  </si>
  <si>
    <t xml:space="preserve">Gyimóti </t>
  </si>
  <si>
    <t xml:space="preserve">Szilárd </t>
  </si>
  <si>
    <t>Delta Íjász Egyesület</t>
  </si>
  <si>
    <t>Komáromi</t>
  </si>
  <si>
    <t>György</t>
  </si>
  <si>
    <t>dr. Morzál</t>
  </si>
  <si>
    <t>Ádám</t>
  </si>
  <si>
    <t>Szalóky</t>
  </si>
  <si>
    <t>István</t>
  </si>
  <si>
    <t>Timár</t>
  </si>
  <si>
    <t>Dénes</t>
  </si>
  <si>
    <t>Németh</t>
  </si>
  <si>
    <t>Négy Kos HÍE</t>
  </si>
  <si>
    <t>Tamás</t>
  </si>
  <si>
    <t>Fejes</t>
  </si>
  <si>
    <t>Ványi</t>
  </si>
  <si>
    <t>Róbert</t>
  </si>
  <si>
    <t>Sztyeppék Népe IE</t>
  </si>
  <si>
    <t>AFBH ( R ) / felnőtt nő vadászreflex</t>
  </si>
  <si>
    <t>Vilics</t>
  </si>
  <si>
    <t>Szabina</t>
  </si>
  <si>
    <t>Györgyné Kereszt</t>
  </si>
  <si>
    <t>Piroska</t>
  </si>
  <si>
    <t>Molnárné Tóth</t>
  </si>
  <si>
    <t>Szilvia</t>
  </si>
  <si>
    <t>Gündert- Virágh</t>
  </si>
  <si>
    <t>Csilla</t>
  </si>
  <si>
    <t>Nywyg</t>
  </si>
  <si>
    <t>VMBH ( R ) / veterán férfi vadászreflex</t>
  </si>
  <si>
    <t>Szórády</t>
  </si>
  <si>
    <t>Ernő</t>
  </si>
  <si>
    <t>Nagypeterdi ÍE</t>
  </si>
  <si>
    <t>Simándi</t>
  </si>
  <si>
    <t>Kapos Íjász Egyesület</t>
  </si>
  <si>
    <t>Filó</t>
  </si>
  <si>
    <t xml:space="preserve">Lajos </t>
  </si>
  <si>
    <t>Bogár</t>
  </si>
  <si>
    <t>Gergics</t>
  </si>
  <si>
    <t>Kecskeméti Íjász Egyesület</t>
  </si>
  <si>
    <t>Nagy</t>
  </si>
  <si>
    <t>Szineg</t>
  </si>
  <si>
    <t>JMBH ( R ) / junior férfi vadászreflex</t>
  </si>
  <si>
    <t>Szöllösi</t>
  </si>
  <si>
    <t>Máté</t>
  </si>
  <si>
    <t>Pilisi Királyi Íjászok</t>
  </si>
  <si>
    <t>Palatin</t>
  </si>
  <si>
    <t>Lővér SE</t>
  </si>
  <si>
    <t>Gyarmati</t>
  </si>
  <si>
    <t>Bálint</t>
  </si>
  <si>
    <t>Mikó</t>
  </si>
  <si>
    <t>Péter</t>
  </si>
  <si>
    <t>Bognár</t>
  </si>
  <si>
    <t>Szélesy</t>
  </si>
  <si>
    <t>Bence</t>
  </si>
  <si>
    <t>Tapsonyi</t>
  </si>
  <si>
    <t>Székely</t>
  </si>
  <si>
    <t>Sámuel</t>
  </si>
  <si>
    <t>JFBH ( R ) / junior nő vadászreflex</t>
  </si>
  <si>
    <t>E</t>
  </si>
  <si>
    <t>Polgár</t>
  </si>
  <si>
    <t>Panna</t>
  </si>
  <si>
    <t>YAFBH ( R ) / ifjú felnőtt férfi vadászreflex</t>
  </si>
  <si>
    <t>Ivánkovics</t>
  </si>
  <si>
    <t>Bertalan</t>
  </si>
  <si>
    <t>Világhy</t>
  </si>
  <si>
    <t>Gergely</t>
  </si>
  <si>
    <t xml:space="preserve"> </t>
  </si>
  <si>
    <t>YAMBH ( R ) / ifjú felnőtt nő vadászreflex</t>
  </si>
  <si>
    <t>Megyeri</t>
  </si>
  <si>
    <t>Eszter</t>
  </si>
  <si>
    <t>AMLB  / felnőtt férfi longbow</t>
  </si>
  <si>
    <t>Móricz</t>
  </si>
  <si>
    <t>Örkényi Szabad ÍE</t>
  </si>
  <si>
    <t>Lackmann</t>
  </si>
  <si>
    <t>Schmidt</t>
  </si>
  <si>
    <t>Peytu I.H.E.</t>
  </si>
  <si>
    <t>Lőrincz</t>
  </si>
  <si>
    <t>Norbert</t>
  </si>
  <si>
    <t>Gyarmat</t>
  </si>
  <si>
    <t>Soós</t>
  </si>
  <si>
    <t>Antal</t>
  </si>
  <si>
    <t>Mihály</t>
  </si>
  <si>
    <t>Viktor</t>
  </si>
  <si>
    <t>Sávoly</t>
  </si>
  <si>
    <t>AFLB  / felnőtt nő longbow</t>
  </si>
  <si>
    <t>Prekop</t>
  </si>
  <si>
    <t>Gabriella</t>
  </si>
  <si>
    <t>Kitti</t>
  </si>
  <si>
    <t>Dózsa</t>
  </si>
  <si>
    <t>Alexandra</t>
  </si>
  <si>
    <t>Sopron RSE</t>
  </si>
  <si>
    <t>VMLB  / veterán férfi longbow</t>
  </si>
  <si>
    <t>Szabadkai</t>
  </si>
  <si>
    <t>Baradics</t>
  </si>
  <si>
    <t>Bercsényi DSE</t>
  </si>
  <si>
    <t>JMLB  / junior férfi longbow</t>
  </si>
  <si>
    <t>Bujáki</t>
  </si>
  <si>
    <t>MISE</t>
  </si>
  <si>
    <t xml:space="preserve">CMBB ( R )  /gyerek fiú barebow reflex </t>
  </si>
  <si>
    <t>10 yard</t>
  </si>
  <si>
    <t>Szabó</t>
  </si>
  <si>
    <t>Szebasztián</t>
  </si>
  <si>
    <t>Jobb</t>
  </si>
  <si>
    <t>Imre Alex</t>
  </si>
  <si>
    <t>Ónodi</t>
  </si>
  <si>
    <t xml:space="preserve">CFBB ( R )  /gyermek lány barebow reflex </t>
  </si>
  <si>
    <t>Mészáros</t>
  </si>
  <si>
    <t>Laura</t>
  </si>
  <si>
    <t>Pék</t>
  </si>
  <si>
    <t xml:space="preserve">Dóra Jázmin </t>
  </si>
  <si>
    <t>CMBH  / gyermek fiú vadászreflex</t>
  </si>
  <si>
    <t>Bakos</t>
  </si>
  <si>
    <t>Olivér</t>
  </si>
  <si>
    <t>Magyar</t>
  </si>
  <si>
    <t>Andor</t>
  </si>
  <si>
    <t>Milán</t>
  </si>
  <si>
    <t>Tóth</t>
  </si>
  <si>
    <t xml:space="preserve">Áron </t>
  </si>
  <si>
    <t>Nyéki</t>
  </si>
  <si>
    <t>Dániel</t>
  </si>
  <si>
    <t>Patrik</t>
  </si>
  <si>
    <t>Ákos</t>
  </si>
  <si>
    <t>Csete</t>
  </si>
  <si>
    <t>CFBH  / gyerek lány vadászreflex</t>
  </si>
  <si>
    <t>Júlia</t>
  </si>
  <si>
    <t>Regina</t>
  </si>
  <si>
    <t>Roxána</t>
  </si>
  <si>
    <t>Lövészet vezető: Czeróczki Béla</t>
  </si>
  <si>
    <t>BTE: Valiczkó Ákos</t>
  </si>
  <si>
    <t>inditó: Sas Szilvia</t>
  </si>
  <si>
    <t xml:space="preserve">         Nagy László</t>
  </si>
  <si>
    <t>Pápa 2015. január 24.</t>
  </si>
  <si>
    <t>AMFU / felnőtt férfi szkópos csigás</t>
  </si>
  <si>
    <t>3D-SE</t>
  </si>
  <si>
    <t>Péller</t>
  </si>
  <si>
    <t>Halász</t>
  </si>
  <si>
    <t>Hajdú Íjász Klub</t>
  </si>
  <si>
    <t>Petrák</t>
  </si>
  <si>
    <t>Richárd</t>
  </si>
  <si>
    <t>Arlói SE</t>
  </si>
  <si>
    <t>Turi</t>
  </si>
  <si>
    <t>Hevesi</t>
  </si>
  <si>
    <t>Lajos</t>
  </si>
  <si>
    <t xml:space="preserve">Király </t>
  </si>
  <si>
    <t>Gabor</t>
  </si>
  <si>
    <t>Somberki</t>
  </si>
  <si>
    <t>Misi</t>
  </si>
  <si>
    <t>Novákovics</t>
  </si>
  <si>
    <t>András</t>
  </si>
  <si>
    <t>Alibi Íjász Klub</t>
  </si>
  <si>
    <t>Gondán</t>
  </si>
  <si>
    <t>Torma</t>
  </si>
  <si>
    <t>AFFU / felnőtt nő szkópos csigás</t>
  </si>
  <si>
    <t>Manea</t>
  </si>
  <si>
    <t>Schweickhardt</t>
  </si>
  <si>
    <t>Zsuzsa</t>
  </si>
  <si>
    <t>Gyenge</t>
  </si>
  <si>
    <t>Zsófia</t>
  </si>
  <si>
    <t>Kissné Kecskés</t>
  </si>
  <si>
    <t>Krisztina</t>
  </si>
  <si>
    <t>VMFU / veterán férfi szkópos csigás</t>
  </si>
  <si>
    <t>Süle</t>
  </si>
  <si>
    <t>Fehér</t>
  </si>
  <si>
    <t>János László</t>
  </si>
  <si>
    <t>JMFU / junior férfi szkópos csigás</t>
  </si>
  <si>
    <t>Ficsor</t>
  </si>
  <si>
    <t>Gulyás</t>
  </si>
  <si>
    <t>Erik</t>
  </si>
  <si>
    <t>Somogyi</t>
  </si>
  <si>
    <t>Benedek</t>
  </si>
  <si>
    <t>JFFU / junior nő szkópos csigás</t>
  </si>
  <si>
    <t>Anna Éva</t>
  </si>
  <si>
    <t>Letizia SC</t>
  </si>
  <si>
    <t>YAFFU / ifjú felnőtt nő szkópos csigás</t>
  </si>
  <si>
    <t>Vica</t>
  </si>
  <si>
    <t>AMBU / felnőtt férfi vadászirányzékos csigás</t>
  </si>
  <si>
    <t>Aranyi</t>
  </si>
  <si>
    <t>Göd</t>
  </si>
  <si>
    <t>Dezső</t>
  </si>
  <si>
    <t>Komlósi</t>
  </si>
  <si>
    <t xml:space="preserve">Béndek </t>
  </si>
  <si>
    <t>Ottó</t>
  </si>
  <si>
    <t>Kohár</t>
  </si>
  <si>
    <t>Dula</t>
  </si>
  <si>
    <t>Kelemen</t>
  </si>
  <si>
    <t>Nyíregyházi Terepíjász SE</t>
  </si>
  <si>
    <t>Sümegi</t>
  </si>
  <si>
    <t>Várta IE</t>
  </si>
  <si>
    <t>Barta</t>
  </si>
  <si>
    <t>Zoárd</t>
  </si>
  <si>
    <t>Lovász</t>
  </si>
  <si>
    <t>Béla</t>
  </si>
  <si>
    <t>Csonka</t>
  </si>
  <si>
    <t>Boros</t>
  </si>
  <si>
    <t>Horváth</t>
  </si>
  <si>
    <t>Simon</t>
  </si>
  <si>
    <t>Ferenc Zoltán</t>
  </si>
  <si>
    <t>Károly</t>
  </si>
  <si>
    <t>Domján</t>
  </si>
  <si>
    <t>VMBU / veterán férfi vadászirányzékos csigás</t>
  </si>
  <si>
    <t>Hubai</t>
  </si>
  <si>
    <t>János</t>
  </si>
  <si>
    <t>TTTI Szentgál</t>
  </si>
  <si>
    <t>Árpád</t>
  </si>
  <si>
    <t>AMFS ( R ) / felnőtt férfi olimpiai reflex</t>
  </si>
  <si>
    <t>Olajos</t>
  </si>
  <si>
    <t>PTE-PEAC ÍSZ</t>
  </si>
  <si>
    <t>Garai</t>
  </si>
  <si>
    <t>Flégó</t>
  </si>
  <si>
    <t>Sike</t>
  </si>
  <si>
    <t>Palotai ÍE</t>
  </si>
  <si>
    <t>Zsolt</t>
  </si>
  <si>
    <t>Vincze</t>
  </si>
  <si>
    <t>Elek</t>
  </si>
  <si>
    <t>Adorján</t>
  </si>
  <si>
    <t>AFFS ( R ) / felnőtt nő olimpiai reflex</t>
  </si>
  <si>
    <t>Fazekas</t>
  </si>
  <si>
    <t>Éva</t>
  </si>
  <si>
    <t>JMFS ( R ) / junior férfi olimpiai reflex</t>
  </si>
  <si>
    <t>Valter</t>
  </si>
  <si>
    <t>JFFS ( R ) / junior nő olimpiai reflex</t>
  </si>
  <si>
    <t>Czeitlinger</t>
  </si>
  <si>
    <t>Kata</t>
  </si>
  <si>
    <t>YAFFS ( R ) / ifjú felnőtt nő olimpiai reflex</t>
  </si>
  <si>
    <t>Viola</t>
  </si>
  <si>
    <t>AMFS ( C ) / felnőtt férfi csigás reflex</t>
  </si>
  <si>
    <t>Herczog</t>
  </si>
  <si>
    <t>AMHB  / felnőtt férfi történelmi (nem természetes alapanyagú)</t>
  </si>
  <si>
    <t>Kalmár</t>
  </si>
  <si>
    <t>HISZE</t>
  </si>
  <si>
    <t>Jónás</t>
  </si>
  <si>
    <t xml:space="preserve">Bercsényi DSE </t>
  </si>
  <si>
    <t>Tállai</t>
  </si>
  <si>
    <t>Hermán</t>
  </si>
  <si>
    <t>Ték</t>
  </si>
  <si>
    <t>Takács</t>
  </si>
  <si>
    <t>Mohács Torna Egylet ÍSZ</t>
  </si>
  <si>
    <t>Malyer</t>
  </si>
  <si>
    <t>Egri Vitézlő Oskola</t>
  </si>
  <si>
    <t>Borbély</t>
  </si>
  <si>
    <t>AMHB  / felnőtt férfi történelmi (természetes alapanyagú)</t>
  </si>
  <si>
    <t>Pilinszki</t>
  </si>
  <si>
    <t xml:space="preserve">Tibor </t>
  </si>
  <si>
    <t>Oláh</t>
  </si>
  <si>
    <t>Fülep</t>
  </si>
  <si>
    <t>Barasits</t>
  </si>
  <si>
    <t>AFHB  / felnőtt nő történelmi</t>
  </si>
  <si>
    <t>Kukorelli</t>
  </si>
  <si>
    <t>Edit</t>
  </si>
  <si>
    <t>Pokk</t>
  </si>
  <si>
    <t>Lilla</t>
  </si>
  <si>
    <t>VMHB  / veterán férfi történelmi</t>
  </si>
  <si>
    <t>Árva</t>
  </si>
  <si>
    <t>Völgyi</t>
  </si>
  <si>
    <t>Gyula</t>
  </si>
  <si>
    <t>JMHB  / junior férfi történelmi</t>
  </si>
  <si>
    <t>Posta</t>
  </si>
  <si>
    <t>Donát</t>
  </si>
  <si>
    <t>Mezőföldi Sólymok IE</t>
  </si>
  <si>
    <t>Márk</t>
  </si>
  <si>
    <t>Sághi</t>
  </si>
  <si>
    <t>JFHB  / junior nő történelmi</t>
  </si>
  <si>
    <t>Csortos</t>
  </si>
  <si>
    <t>Renáta</t>
  </si>
  <si>
    <t>Bernadett</t>
  </si>
  <si>
    <t>YAMHB  / ifjú felnőtt férfi történelmi</t>
  </si>
  <si>
    <t>Csongor</t>
  </si>
  <si>
    <t>YAFHB  / ifjú felnőtt nő történelmi</t>
  </si>
  <si>
    <t>Prokaj</t>
  </si>
  <si>
    <t>Kiara Felícia</t>
  </si>
  <si>
    <t xml:space="preserve">CMFS ( R )  /gyerek fiú olimpiai reflex </t>
  </si>
  <si>
    <t>Dávid</t>
  </si>
  <si>
    <t>Ármin</t>
  </si>
  <si>
    <t>Bálint László</t>
  </si>
  <si>
    <t xml:space="preserve">CFFS ( R )  /gyerek lány olimpiai reflex </t>
  </si>
  <si>
    <t>Szonja</t>
  </si>
  <si>
    <t>CMFU)  /gyerek fiú szkópos csigás</t>
  </si>
  <si>
    <t>Dominik</t>
  </si>
  <si>
    <t>Zsömle</t>
  </si>
  <si>
    <t>Martin</t>
  </si>
  <si>
    <t>CFFU)  /gyerek lány szkopós csigás</t>
  </si>
  <si>
    <t>Vései</t>
  </si>
  <si>
    <t>Réka</t>
  </si>
  <si>
    <t>CMHB)  /gyerek fiú történelmi</t>
  </si>
  <si>
    <t>Attila Patrik</t>
  </si>
  <si>
    <t>Zalán</t>
  </si>
  <si>
    <t>Botond</t>
  </si>
  <si>
    <t>Barnabás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</si>
</sst>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3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3" xfId="20" applyFont="1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5" fillId="0" borderId="4" xfId="20" applyFont="1" applyBorder="1">
      <alignment/>
      <protection/>
    </xf>
    <xf numFmtId="164" fontId="4" fillId="0" borderId="4" xfId="20" applyFont="1" applyBorder="1">
      <alignment/>
      <protection/>
    </xf>
    <xf numFmtId="164" fontId="1" fillId="0" borderId="4" xfId="20" applyBorder="1">
      <alignment/>
      <protection/>
    </xf>
    <xf numFmtId="164" fontId="1" fillId="0" borderId="4" xfId="20" applyFont="1" applyBorder="1">
      <alignment/>
      <protection/>
    </xf>
    <xf numFmtId="164" fontId="1" fillId="0" borderId="4" xfId="20" applyFont="1" applyBorder="1" applyAlignment="1">
      <alignment horizontal="center"/>
      <protection/>
    </xf>
    <xf numFmtId="164" fontId="4" fillId="0" borderId="4" xfId="20" applyFont="1" applyBorder="1" applyAlignment="1">
      <alignment horizontal="center"/>
      <protection/>
    </xf>
    <xf numFmtId="164" fontId="6" fillId="0" borderId="4" xfId="0" applyFont="1" applyBorder="1" applyAlignment="1">
      <alignment/>
    </xf>
    <xf numFmtId="164" fontId="1" fillId="0" borderId="4" xfId="20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57150</xdr:rowOff>
    </xdr:from>
    <xdr:to>
      <xdr:col>10</xdr:col>
      <xdr:colOff>495300</xdr:colOff>
      <xdr:row>2</xdr:row>
      <xdr:rowOff>485775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7150"/>
          <a:ext cx="514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1</xdr:col>
      <xdr:colOff>1219200</xdr:colOff>
      <xdr:row>2</xdr:row>
      <xdr:rowOff>571500</xdr:rowOff>
    </xdr:to>
    <xdr:pic>
      <xdr:nvPicPr>
        <xdr:cNvPr id="2" name="Kép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1200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11</xdr:col>
      <xdr:colOff>85725</xdr:colOff>
      <xdr:row>3</xdr:row>
      <xdr:rowOff>66675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57150"/>
          <a:ext cx="6096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1</xdr:col>
      <xdr:colOff>1219200</xdr:colOff>
      <xdr:row>2</xdr:row>
      <xdr:rowOff>571500</xdr:rowOff>
    </xdr:to>
    <xdr:pic>
      <xdr:nvPicPr>
        <xdr:cNvPr id="2" name="Kép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1200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workbookViewId="0" topLeftCell="A1">
      <pane ySplit="4" topLeftCell="A5" activePane="bottomLeft" state="frozen"/>
      <selection pane="topLeft" activeCell="A1" sqref="A1"/>
      <selection pane="bottomLeft" activeCell="O15" sqref="O15"/>
    </sheetView>
  </sheetViews>
  <sheetFormatPr defaultColWidth="9.140625" defaultRowHeight="15"/>
  <cols>
    <col min="1" max="1" width="0.85546875" style="1" customWidth="1"/>
    <col min="2" max="2" width="22.140625" style="1" customWidth="1"/>
    <col min="3" max="3" width="16.57421875" style="1" customWidth="1"/>
    <col min="4" max="4" width="28.421875" style="1" customWidth="1"/>
    <col min="5" max="5" width="9.7109375" style="1" customWidth="1"/>
    <col min="6" max="6" width="4.00390625" style="1" customWidth="1"/>
    <col min="7" max="7" width="10.28125" style="1" customWidth="1"/>
    <col min="8" max="8" width="3.8515625" style="1" customWidth="1"/>
    <col min="9" max="9" width="9.140625" style="2" customWidth="1"/>
    <col min="10" max="16384" width="9.140625" style="1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4"/>
    </row>
    <row r="3" spans="3:9" ht="45.75" customHeight="1">
      <c r="C3" s="5" t="s">
        <v>0</v>
      </c>
      <c r="D3" s="5"/>
      <c r="E3" s="5"/>
      <c r="F3" s="5"/>
      <c r="G3" s="5"/>
      <c r="H3" s="5"/>
      <c r="I3" s="5"/>
    </row>
    <row r="4" spans="1:12" ht="25.5" customHeight="1">
      <c r="A4" s="6"/>
      <c r="B4" s="7" t="s">
        <v>1</v>
      </c>
      <c r="C4" s="7"/>
      <c r="D4" s="7" t="s">
        <v>2</v>
      </c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</row>
    <row r="5" spans="1:11" ht="12.75">
      <c r="A5" s="6"/>
      <c r="B5" s="8"/>
      <c r="C5" s="8"/>
      <c r="D5" s="8"/>
      <c r="E5" s="9"/>
      <c r="F5" s="8"/>
      <c r="G5" s="8"/>
      <c r="H5" s="8"/>
      <c r="I5" s="10"/>
      <c r="J5" s="11"/>
      <c r="K5" s="6"/>
    </row>
    <row r="6" spans="1:12" ht="12.75">
      <c r="A6" s="6"/>
      <c r="B6" s="12" t="s">
        <v>7</v>
      </c>
      <c r="C6" s="13"/>
      <c r="D6" s="13"/>
      <c r="E6" s="14"/>
      <c r="F6" s="15"/>
      <c r="G6" s="15"/>
      <c r="H6" s="15"/>
      <c r="I6" s="16"/>
      <c r="J6" s="15"/>
      <c r="K6" s="14"/>
      <c r="L6" s="14"/>
    </row>
    <row r="7" spans="1:12" ht="12.75">
      <c r="A7" s="6"/>
      <c r="B7" s="13" t="s">
        <v>8</v>
      </c>
      <c r="C7" s="13"/>
      <c r="D7" s="13" t="s">
        <v>9</v>
      </c>
      <c r="E7" s="13" t="s">
        <v>10</v>
      </c>
      <c r="F7" s="13" t="s">
        <v>11</v>
      </c>
      <c r="G7" s="13" t="s">
        <v>10</v>
      </c>
      <c r="H7" s="13" t="s">
        <v>11</v>
      </c>
      <c r="I7" s="13" t="s">
        <v>12</v>
      </c>
      <c r="J7" s="13" t="s">
        <v>13</v>
      </c>
      <c r="K7" s="17" t="s">
        <v>6</v>
      </c>
      <c r="L7" s="14"/>
    </row>
    <row r="8" spans="1:12" ht="12.75">
      <c r="A8" s="6"/>
      <c r="B8" s="18" t="s">
        <v>14</v>
      </c>
      <c r="C8" s="18" t="s">
        <v>15</v>
      </c>
      <c r="D8" s="18" t="s">
        <v>16</v>
      </c>
      <c r="E8" s="15">
        <v>137</v>
      </c>
      <c r="F8" s="15">
        <v>7</v>
      </c>
      <c r="G8" s="15">
        <v>141</v>
      </c>
      <c r="H8" s="15">
        <v>9</v>
      </c>
      <c r="I8" s="15">
        <f aca="true" t="shared" si="0" ref="I8:J12">SUM(E8)+(G8)</f>
        <v>278</v>
      </c>
      <c r="J8" s="15">
        <f t="shared" si="0"/>
        <v>16</v>
      </c>
      <c r="K8" s="19">
        <v>1</v>
      </c>
      <c r="L8" s="14"/>
    </row>
    <row r="9" spans="1:12" ht="12.75">
      <c r="A9" s="6"/>
      <c r="B9" s="18" t="s">
        <v>17</v>
      </c>
      <c r="C9" s="18" t="s">
        <v>18</v>
      </c>
      <c r="D9" s="18" t="s">
        <v>19</v>
      </c>
      <c r="E9" s="15">
        <v>136</v>
      </c>
      <c r="F9" s="15">
        <v>4</v>
      </c>
      <c r="G9" s="15">
        <v>127</v>
      </c>
      <c r="H9" s="15">
        <v>8</v>
      </c>
      <c r="I9" s="15">
        <f t="shared" si="0"/>
        <v>263</v>
      </c>
      <c r="J9" s="15">
        <f t="shared" si="0"/>
        <v>12</v>
      </c>
      <c r="K9" s="19">
        <v>2</v>
      </c>
      <c r="L9" s="14"/>
    </row>
    <row r="10" spans="1:12" ht="12.75">
      <c r="A10" s="6"/>
      <c r="B10" s="18" t="s">
        <v>20</v>
      </c>
      <c r="C10" s="18" t="s">
        <v>21</v>
      </c>
      <c r="D10" s="18" t="s">
        <v>22</v>
      </c>
      <c r="E10" s="15">
        <v>131</v>
      </c>
      <c r="F10" s="15">
        <v>2</v>
      </c>
      <c r="G10" s="15">
        <v>131</v>
      </c>
      <c r="H10" s="15">
        <v>5</v>
      </c>
      <c r="I10" s="15">
        <f t="shared" si="0"/>
        <v>262</v>
      </c>
      <c r="J10" s="15">
        <f t="shared" si="0"/>
        <v>7</v>
      </c>
      <c r="K10" s="19">
        <v>3</v>
      </c>
      <c r="L10" s="14"/>
    </row>
    <row r="11" spans="1:12" ht="12.75">
      <c r="A11" s="6"/>
      <c r="B11" s="18" t="s">
        <v>23</v>
      </c>
      <c r="C11" s="18" t="s">
        <v>24</v>
      </c>
      <c r="D11" s="18" t="s">
        <v>19</v>
      </c>
      <c r="E11" s="15">
        <v>127</v>
      </c>
      <c r="F11" s="15">
        <v>3</v>
      </c>
      <c r="G11" s="15">
        <v>133</v>
      </c>
      <c r="H11" s="15">
        <v>5</v>
      </c>
      <c r="I11" s="15">
        <f t="shared" si="0"/>
        <v>260</v>
      </c>
      <c r="J11" s="15">
        <f t="shared" si="0"/>
        <v>8</v>
      </c>
      <c r="K11" s="19">
        <v>4</v>
      </c>
      <c r="L11" s="14"/>
    </row>
    <row r="12" spans="1:12" ht="12.75">
      <c r="A12" s="6"/>
      <c r="B12" s="18" t="s">
        <v>25</v>
      </c>
      <c r="C12" s="18" t="s">
        <v>26</v>
      </c>
      <c r="D12" s="18" t="s">
        <v>27</v>
      </c>
      <c r="E12" s="15">
        <v>130</v>
      </c>
      <c r="F12" s="15">
        <v>6</v>
      </c>
      <c r="G12" s="15">
        <v>123</v>
      </c>
      <c r="H12" s="15">
        <v>3</v>
      </c>
      <c r="I12" s="15">
        <f t="shared" si="0"/>
        <v>253</v>
      </c>
      <c r="J12" s="15">
        <f t="shared" si="0"/>
        <v>9</v>
      </c>
      <c r="K12" s="19">
        <v>5</v>
      </c>
      <c r="L12" s="14"/>
    </row>
    <row r="13" spans="1:12" ht="12.75">
      <c r="A13" s="6"/>
      <c r="B13" s="18" t="s">
        <v>28</v>
      </c>
      <c r="C13" s="18" t="s">
        <v>29</v>
      </c>
      <c r="D13" s="18" t="s">
        <v>30</v>
      </c>
      <c r="E13" s="15">
        <v>123</v>
      </c>
      <c r="F13" s="15">
        <v>3</v>
      </c>
      <c r="G13" s="15">
        <v>121</v>
      </c>
      <c r="H13" s="15">
        <v>4</v>
      </c>
      <c r="I13" s="15">
        <f>SUM(E13)+(G13)</f>
        <v>244</v>
      </c>
      <c r="J13" s="15">
        <f>SUM(F13)+(H13)</f>
        <v>7</v>
      </c>
      <c r="K13" s="19">
        <v>6</v>
      </c>
      <c r="L13" s="14"/>
    </row>
    <row r="14" spans="1:12" ht="12.75">
      <c r="A14" s="6"/>
      <c r="B14" s="18" t="s">
        <v>31</v>
      </c>
      <c r="C14" s="18" t="s">
        <v>29</v>
      </c>
      <c r="D14" s="18" t="s">
        <v>32</v>
      </c>
      <c r="E14" s="15">
        <v>125</v>
      </c>
      <c r="F14" s="15">
        <v>3</v>
      </c>
      <c r="G14" s="15">
        <v>119</v>
      </c>
      <c r="H14" s="15">
        <v>1</v>
      </c>
      <c r="I14" s="15">
        <f>SUM(E14)+(G14)</f>
        <v>244</v>
      </c>
      <c r="J14" s="15">
        <f>SUM(F14)+(H14)</f>
        <v>4</v>
      </c>
      <c r="K14" s="19">
        <v>7</v>
      </c>
      <c r="L14" s="14"/>
    </row>
    <row r="15" spans="1:11" ht="12.75">
      <c r="A15" s="6"/>
      <c r="B15" s="6"/>
      <c r="C15" s="6"/>
      <c r="D15" s="6"/>
      <c r="E15" s="6"/>
      <c r="F15" s="6"/>
      <c r="G15" s="6"/>
      <c r="H15" s="6"/>
      <c r="I15" s="20"/>
      <c r="J15" s="6"/>
      <c r="K15" s="6"/>
    </row>
    <row r="16" spans="1:12" ht="12.75">
      <c r="A16" s="6"/>
      <c r="B16" s="12" t="s">
        <v>33</v>
      </c>
      <c r="C16" s="13"/>
      <c r="D16" s="13"/>
      <c r="E16" s="14"/>
      <c r="F16" s="15"/>
      <c r="G16" s="15"/>
      <c r="H16" s="15"/>
      <c r="I16" s="16">
        <v>240</v>
      </c>
      <c r="J16" s="15" t="s">
        <v>34</v>
      </c>
      <c r="K16" s="14"/>
      <c r="L16" s="14"/>
    </row>
    <row r="17" spans="2:12" ht="12.75">
      <c r="B17" s="13" t="s">
        <v>8</v>
      </c>
      <c r="C17" s="13"/>
      <c r="D17" s="13" t="s">
        <v>9</v>
      </c>
      <c r="E17" s="13" t="s">
        <v>10</v>
      </c>
      <c r="F17" s="13" t="s">
        <v>11</v>
      </c>
      <c r="G17" s="13" t="s">
        <v>10</v>
      </c>
      <c r="H17" s="13" t="s">
        <v>11</v>
      </c>
      <c r="I17" s="13" t="s">
        <v>12</v>
      </c>
      <c r="J17" s="13" t="s">
        <v>13</v>
      </c>
      <c r="K17" s="17" t="s">
        <v>6</v>
      </c>
      <c r="L17" s="14"/>
    </row>
    <row r="18" spans="2:12" ht="12.75">
      <c r="B18" s="18" t="s">
        <v>35</v>
      </c>
      <c r="C18" s="18" t="s">
        <v>36</v>
      </c>
      <c r="D18" s="18" t="s">
        <v>37</v>
      </c>
      <c r="E18" s="15">
        <v>124</v>
      </c>
      <c r="F18" s="15">
        <v>1</v>
      </c>
      <c r="G18" s="15">
        <v>127</v>
      </c>
      <c r="H18" s="15">
        <v>5</v>
      </c>
      <c r="I18" s="15">
        <f>SUM(E18)+(G18)</f>
        <v>251</v>
      </c>
      <c r="J18" s="15">
        <f>SUM(F18)+(H18)</f>
        <v>6</v>
      </c>
      <c r="K18" s="19">
        <v>1</v>
      </c>
      <c r="L18" s="14"/>
    </row>
    <row r="20" spans="2:12" ht="12.75">
      <c r="B20" s="12" t="s">
        <v>38</v>
      </c>
      <c r="C20" s="13"/>
      <c r="D20" s="13"/>
      <c r="E20" s="14"/>
      <c r="F20" s="15"/>
      <c r="G20" s="15"/>
      <c r="H20" s="15"/>
      <c r="I20" s="16">
        <v>240</v>
      </c>
      <c r="J20" s="15" t="s">
        <v>34</v>
      </c>
      <c r="K20" s="14"/>
      <c r="L20" s="14"/>
    </row>
    <row r="21" spans="2:12" ht="12.75">
      <c r="B21" s="13" t="s">
        <v>8</v>
      </c>
      <c r="C21" s="13"/>
      <c r="D21" s="13" t="s">
        <v>9</v>
      </c>
      <c r="E21" s="13" t="s">
        <v>10</v>
      </c>
      <c r="F21" s="13" t="s">
        <v>11</v>
      </c>
      <c r="G21" s="13" t="s">
        <v>10</v>
      </c>
      <c r="H21" s="13" t="s">
        <v>11</v>
      </c>
      <c r="I21" s="13" t="s">
        <v>12</v>
      </c>
      <c r="J21" s="13" t="s">
        <v>13</v>
      </c>
      <c r="K21" s="17" t="s">
        <v>6</v>
      </c>
      <c r="L21" s="14"/>
    </row>
    <row r="22" spans="2:12" ht="12.75">
      <c r="B22" s="18" t="s">
        <v>39</v>
      </c>
      <c r="C22" s="18" t="s">
        <v>29</v>
      </c>
      <c r="D22" s="18" t="s">
        <v>40</v>
      </c>
      <c r="E22" s="15">
        <v>131</v>
      </c>
      <c r="F22" s="15">
        <v>2</v>
      </c>
      <c r="G22" s="15">
        <v>124</v>
      </c>
      <c r="H22" s="15">
        <v>4</v>
      </c>
      <c r="I22" s="15">
        <f>SUM(E22)+(G22)</f>
        <v>255</v>
      </c>
      <c r="J22" s="15">
        <f>SUM(F22)+(H22)</f>
        <v>6</v>
      </c>
      <c r="K22" s="19">
        <v>1</v>
      </c>
      <c r="L22" s="14"/>
    </row>
    <row r="23" spans="2:12" ht="12.75">
      <c r="B23" s="18" t="s">
        <v>41</v>
      </c>
      <c r="C23" s="18" t="s">
        <v>42</v>
      </c>
      <c r="D23" s="18" t="s">
        <v>19</v>
      </c>
      <c r="E23" s="15">
        <v>68</v>
      </c>
      <c r="F23" s="15">
        <v>0</v>
      </c>
      <c r="G23" s="15">
        <v>92</v>
      </c>
      <c r="H23" s="15">
        <v>1</v>
      </c>
      <c r="I23" s="15">
        <f>SUM(E23)+(G23)</f>
        <v>160</v>
      </c>
      <c r="J23" s="15">
        <f>SUM(F23)+(H23)</f>
        <v>1</v>
      </c>
      <c r="K23" s="19">
        <v>2</v>
      </c>
      <c r="L23" s="14"/>
    </row>
    <row r="24" ht="20.25" customHeight="1"/>
    <row r="25" spans="2:12" ht="12.75">
      <c r="B25" s="12" t="s">
        <v>43</v>
      </c>
      <c r="C25" s="13"/>
      <c r="D25" s="13"/>
      <c r="E25" s="13"/>
      <c r="F25" s="14"/>
      <c r="G25" s="14"/>
      <c r="H25" s="15"/>
      <c r="I25" s="16"/>
      <c r="J25" s="15"/>
      <c r="K25" s="14"/>
      <c r="L25" s="14"/>
    </row>
    <row r="26" spans="2:12" ht="12.75">
      <c r="B26" s="13" t="s">
        <v>8</v>
      </c>
      <c r="C26" s="13"/>
      <c r="D26" s="13" t="s">
        <v>9</v>
      </c>
      <c r="E26" s="13" t="s">
        <v>10</v>
      </c>
      <c r="F26" s="13" t="s">
        <v>11</v>
      </c>
      <c r="G26" s="13" t="s">
        <v>10</v>
      </c>
      <c r="H26" s="13" t="s">
        <v>11</v>
      </c>
      <c r="I26" s="13" t="s">
        <v>12</v>
      </c>
      <c r="J26" s="13" t="s">
        <v>13</v>
      </c>
      <c r="K26" s="17" t="s">
        <v>6</v>
      </c>
      <c r="L26" s="14"/>
    </row>
    <row r="27" spans="2:12" ht="12.75">
      <c r="B27" s="18" t="s">
        <v>17</v>
      </c>
      <c r="C27" s="18" t="s">
        <v>44</v>
      </c>
      <c r="D27" s="18" t="s">
        <v>37</v>
      </c>
      <c r="E27" s="15">
        <v>133</v>
      </c>
      <c r="F27" s="15">
        <v>7</v>
      </c>
      <c r="G27" s="15">
        <v>132</v>
      </c>
      <c r="H27" s="15">
        <v>5</v>
      </c>
      <c r="I27" s="15">
        <f aca="true" t="shared" si="1" ref="I27:J31">SUM(E27)+(G27)</f>
        <v>265</v>
      </c>
      <c r="J27" s="15">
        <f t="shared" si="1"/>
        <v>12</v>
      </c>
      <c r="K27" s="19">
        <v>1</v>
      </c>
      <c r="L27" s="14"/>
    </row>
    <row r="28" spans="2:12" ht="12.75">
      <c r="B28" s="18" t="s">
        <v>45</v>
      </c>
      <c r="C28" s="18" t="s">
        <v>46</v>
      </c>
      <c r="D28" s="18" t="s">
        <v>47</v>
      </c>
      <c r="E28" s="15">
        <v>124</v>
      </c>
      <c r="F28" s="15">
        <v>6</v>
      </c>
      <c r="G28" s="15">
        <v>128</v>
      </c>
      <c r="H28" s="15">
        <v>7</v>
      </c>
      <c r="I28" s="15">
        <f t="shared" si="1"/>
        <v>252</v>
      </c>
      <c r="J28" s="15">
        <f t="shared" si="1"/>
        <v>13</v>
      </c>
      <c r="K28" s="19">
        <v>2</v>
      </c>
      <c r="L28" s="14"/>
    </row>
    <row r="29" spans="2:12" ht="12.75">
      <c r="B29" s="18" t="s">
        <v>48</v>
      </c>
      <c r="C29" s="18" t="s">
        <v>49</v>
      </c>
      <c r="D29" s="18" t="s">
        <v>27</v>
      </c>
      <c r="E29" s="15">
        <v>123</v>
      </c>
      <c r="F29" s="15">
        <v>2</v>
      </c>
      <c r="G29" s="15">
        <v>128</v>
      </c>
      <c r="H29" s="15">
        <v>7</v>
      </c>
      <c r="I29" s="15">
        <f t="shared" si="1"/>
        <v>251</v>
      </c>
      <c r="J29" s="15">
        <f t="shared" si="1"/>
        <v>9</v>
      </c>
      <c r="K29" s="19">
        <v>3</v>
      </c>
      <c r="L29" s="14"/>
    </row>
    <row r="30" spans="2:12" ht="12.75">
      <c r="B30" s="18" t="s">
        <v>50</v>
      </c>
      <c r="C30" s="18" t="s">
        <v>29</v>
      </c>
      <c r="D30" s="18" t="s">
        <v>51</v>
      </c>
      <c r="E30" s="15">
        <v>123</v>
      </c>
      <c r="F30" s="15">
        <v>7</v>
      </c>
      <c r="G30" s="15">
        <v>125</v>
      </c>
      <c r="H30" s="15">
        <v>1</v>
      </c>
      <c r="I30" s="15">
        <f t="shared" si="1"/>
        <v>248</v>
      </c>
      <c r="J30" s="15">
        <f t="shared" si="1"/>
        <v>8</v>
      </c>
      <c r="K30" s="19">
        <v>4</v>
      </c>
      <c r="L30" s="14"/>
    </row>
    <row r="31" spans="2:12" ht="12.75">
      <c r="B31" s="18" t="s">
        <v>52</v>
      </c>
      <c r="C31" s="18" t="s">
        <v>42</v>
      </c>
      <c r="D31" s="18" t="s">
        <v>53</v>
      </c>
      <c r="E31" s="15">
        <v>125</v>
      </c>
      <c r="F31" s="15">
        <v>6</v>
      </c>
      <c r="G31" s="15">
        <v>120</v>
      </c>
      <c r="H31" s="15">
        <v>2</v>
      </c>
      <c r="I31" s="15">
        <f t="shared" si="1"/>
        <v>245</v>
      </c>
      <c r="J31" s="15">
        <f t="shared" si="1"/>
        <v>8</v>
      </c>
      <c r="K31" s="19">
        <v>5</v>
      </c>
      <c r="L31" s="14"/>
    </row>
    <row r="32" spans="2:12" ht="12.75">
      <c r="B32" s="18" t="s">
        <v>54</v>
      </c>
      <c r="C32" s="18" t="s">
        <v>55</v>
      </c>
      <c r="D32" s="18" t="s">
        <v>56</v>
      </c>
      <c r="E32" s="15">
        <v>123</v>
      </c>
      <c r="F32" s="15">
        <v>4</v>
      </c>
      <c r="G32" s="15">
        <v>118</v>
      </c>
      <c r="H32" s="15">
        <v>1</v>
      </c>
      <c r="I32" s="15">
        <f aca="true" t="shared" si="2" ref="I32:I52">SUM(E32)+(G32)</f>
        <v>241</v>
      </c>
      <c r="J32" s="15">
        <f aca="true" t="shared" si="3" ref="J32:J49">SUM(F32)+(H32)</f>
        <v>5</v>
      </c>
      <c r="K32" s="19">
        <v>6</v>
      </c>
      <c r="L32" s="14"/>
    </row>
    <row r="33" spans="2:12" ht="12.75">
      <c r="B33" s="18" t="s">
        <v>57</v>
      </c>
      <c r="C33" s="18" t="s">
        <v>58</v>
      </c>
      <c r="D33" s="18" t="s">
        <v>53</v>
      </c>
      <c r="E33" s="15">
        <v>113</v>
      </c>
      <c r="F33" s="15">
        <v>7</v>
      </c>
      <c r="G33" s="15">
        <v>122</v>
      </c>
      <c r="H33" s="15">
        <v>6</v>
      </c>
      <c r="I33" s="15">
        <f t="shared" si="2"/>
        <v>235</v>
      </c>
      <c r="J33" s="15">
        <f t="shared" si="3"/>
        <v>13</v>
      </c>
      <c r="K33" s="19">
        <v>7</v>
      </c>
      <c r="L33" s="14"/>
    </row>
    <row r="34" spans="2:12" ht="12.75">
      <c r="B34" s="18" t="s">
        <v>59</v>
      </c>
      <c r="C34" s="18" t="s">
        <v>60</v>
      </c>
      <c r="D34" s="18" t="s">
        <v>61</v>
      </c>
      <c r="E34" s="15">
        <v>122</v>
      </c>
      <c r="F34" s="15">
        <v>3</v>
      </c>
      <c r="G34" s="15">
        <v>109</v>
      </c>
      <c r="H34" s="15">
        <v>2</v>
      </c>
      <c r="I34" s="15">
        <f t="shared" si="2"/>
        <v>231</v>
      </c>
      <c r="J34" s="15">
        <f t="shared" si="3"/>
        <v>5</v>
      </c>
      <c r="K34" s="19">
        <v>8</v>
      </c>
      <c r="L34" s="14"/>
    </row>
    <row r="35" spans="2:12" ht="12.75">
      <c r="B35" s="18" t="s">
        <v>62</v>
      </c>
      <c r="C35" s="18" t="s">
        <v>42</v>
      </c>
      <c r="D35" s="18" t="s">
        <v>63</v>
      </c>
      <c r="E35" s="15">
        <v>112</v>
      </c>
      <c r="F35" s="15">
        <v>1</v>
      </c>
      <c r="G35" s="15">
        <v>116</v>
      </c>
      <c r="H35" s="15">
        <v>3</v>
      </c>
      <c r="I35" s="15">
        <f t="shared" si="2"/>
        <v>228</v>
      </c>
      <c r="J35" s="15">
        <f t="shared" si="3"/>
        <v>4</v>
      </c>
      <c r="K35" s="19">
        <v>9</v>
      </c>
      <c r="L35" s="14"/>
    </row>
    <row r="36" spans="2:12" ht="12.75">
      <c r="B36" s="18" t="s">
        <v>64</v>
      </c>
      <c r="C36" s="18" t="s">
        <v>65</v>
      </c>
      <c r="D36" s="18" t="s">
        <v>66</v>
      </c>
      <c r="E36" s="15">
        <v>118</v>
      </c>
      <c r="F36" s="15">
        <v>4</v>
      </c>
      <c r="G36" s="15">
        <v>102</v>
      </c>
      <c r="H36" s="15">
        <v>2</v>
      </c>
      <c r="I36" s="15">
        <f t="shared" si="2"/>
        <v>220</v>
      </c>
      <c r="J36" s="15">
        <f t="shared" si="3"/>
        <v>6</v>
      </c>
      <c r="K36" s="19">
        <v>10</v>
      </c>
      <c r="L36" s="14"/>
    </row>
    <row r="37" spans="2:12" ht="12.75">
      <c r="B37" s="18" t="s">
        <v>67</v>
      </c>
      <c r="C37" s="18" t="s">
        <v>15</v>
      </c>
      <c r="D37" s="18" t="s">
        <v>22</v>
      </c>
      <c r="E37" s="15">
        <v>113</v>
      </c>
      <c r="F37" s="15">
        <v>3</v>
      </c>
      <c r="G37" s="15">
        <v>104</v>
      </c>
      <c r="H37" s="15">
        <v>3</v>
      </c>
      <c r="I37" s="15">
        <f t="shared" si="2"/>
        <v>217</v>
      </c>
      <c r="J37" s="15">
        <f t="shared" si="3"/>
        <v>6</v>
      </c>
      <c r="K37" s="19">
        <v>11</v>
      </c>
      <c r="L37" s="14"/>
    </row>
    <row r="38" spans="2:12" ht="12.75">
      <c r="B38" s="18" t="s">
        <v>31</v>
      </c>
      <c r="C38" s="18" t="s">
        <v>58</v>
      </c>
      <c r="D38" s="18" t="s">
        <v>68</v>
      </c>
      <c r="E38" s="15">
        <v>109</v>
      </c>
      <c r="F38" s="15">
        <v>0</v>
      </c>
      <c r="G38" s="15">
        <v>106</v>
      </c>
      <c r="H38" s="15">
        <v>2</v>
      </c>
      <c r="I38" s="15">
        <f t="shared" si="2"/>
        <v>215</v>
      </c>
      <c r="J38" s="15">
        <f t="shared" si="3"/>
        <v>2</v>
      </c>
      <c r="K38" s="19">
        <v>12</v>
      </c>
      <c r="L38" s="14"/>
    </row>
    <row r="39" spans="2:12" ht="12.75">
      <c r="B39" s="18" t="s">
        <v>69</v>
      </c>
      <c r="C39" s="18" t="s">
        <v>70</v>
      </c>
      <c r="D39" s="18" t="s">
        <v>71</v>
      </c>
      <c r="E39" s="15">
        <v>101</v>
      </c>
      <c r="F39" s="15">
        <v>2</v>
      </c>
      <c r="G39" s="15">
        <v>109</v>
      </c>
      <c r="H39" s="15">
        <v>1</v>
      </c>
      <c r="I39" s="15">
        <f t="shared" si="2"/>
        <v>210</v>
      </c>
      <c r="J39" s="15">
        <f t="shared" si="3"/>
        <v>3</v>
      </c>
      <c r="K39" s="19">
        <v>13</v>
      </c>
      <c r="L39" s="14"/>
    </row>
    <row r="40" spans="2:12" ht="12.75">
      <c r="B40" s="18" t="s">
        <v>72</v>
      </c>
      <c r="C40" s="18" t="s">
        <v>73</v>
      </c>
      <c r="D40" s="18" t="s">
        <v>74</v>
      </c>
      <c r="E40" s="15">
        <v>102</v>
      </c>
      <c r="F40" s="15">
        <v>1</v>
      </c>
      <c r="G40" s="15">
        <v>105</v>
      </c>
      <c r="H40" s="15">
        <v>3</v>
      </c>
      <c r="I40" s="15">
        <f t="shared" si="2"/>
        <v>207</v>
      </c>
      <c r="J40" s="15">
        <f t="shared" si="3"/>
        <v>4</v>
      </c>
      <c r="K40" s="19">
        <v>14</v>
      </c>
      <c r="L40" s="14"/>
    </row>
    <row r="41" spans="2:12" ht="12.75">
      <c r="B41" s="18" t="s">
        <v>75</v>
      </c>
      <c r="C41" s="18" t="s">
        <v>58</v>
      </c>
      <c r="D41" s="18" t="s">
        <v>76</v>
      </c>
      <c r="E41" s="15">
        <v>92</v>
      </c>
      <c r="F41" s="15">
        <v>1</v>
      </c>
      <c r="G41" s="15">
        <v>109</v>
      </c>
      <c r="H41" s="15">
        <v>2</v>
      </c>
      <c r="I41" s="15">
        <f t="shared" si="2"/>
        <v>201</v>
      </c>
      <c r="J41" s="15">
        <f t="shared" si="3"/>
        <v>3</v>
      </c>
      <c r="K41" s="19">
        <v>15</v>
      </c>
      <c r="L41" s="14"/>
    </row>
    <row r="42" spans="2:12" ht="12.75">
      <c r="B42" s="18" t="s">
        <v>77</v>
      </c>
      <c r="C42" s="18" t="s">
        <v>78</v>
      </c>
      <c r="D42" s="18" t="s">
        <v>79</v>
      </c>
      <c r="E42" s="15">
        <v>111</v>
      </c>
      <c r="F42" s="15">
        <v>2</v>
      </c>
      <c r="G42" s="15">
        <v>89</v>
      </c>
      <c r="H42" s="15">
        <v>1</v>
      </c>
      <c r="I42" s="15">
        <f t="shared" si="2"/>
        <v>200</v>
      </c>
      <c r="J42" s="15">
        <f t="shared" si="3"/>
        <v>3</v>
      </c>
      <c r="K42" s="19">
        <v>16</v>
      </c>
      <c r="L42" s="14"/>
    </row>
    <row r="43" spans="2:12" ht="12.75">
      <c r="B43" s="18" t="s">
        <v>80</v>
      </c>
      <c r="C43" s="18" t="s">
        <v>81</v>
      </c>
      <c r="D43" s="18" t="s">
        <v>22</v>
      </c>
      <c r="E43" s="15">
        <v>99</v>
      </c>
      <c r="F43" s="15">
        <v>2</v>
      </c>
      <c r="G43" s="15">
        <v>96</v>
      </c>
      <c r="H43" s="15">
        <v>2</v>
      </c>
      <c r="I43" s="15">
        <f t="shared" si="2"/>
        <v>195</v>
      </c>
      <c r="J43" s="15">
        <f t="shared" si="3"/>
        <v>4</v>
      </c>
      <c r="K43" s="19">
        <v>17</v>
      </c>
      <c r="L43" s="14"/>
    </row>
    <row r="44" spans="2:12" ht="12.75">
      <c r="B44" s="18" t="s">
        <v>82</v>
      </c>
      <c r="C44" s="18" t="s">
        <v>83</v>
      </c>
      <c r="D44" s="18" t="s">
        <v>66</v>
      </c>
      <c r="E44" s="15">
        <v>96</v>
      </c>
      <c r="F44" s="15">
        <v>1</v>
      </c>
      <c r="G44" s="15">
        <v>97</v>
      </c>
      <c r="H44" s="15">
        <v>3</v>
      </c>
      <c r="I44" s="15">
        <f t="shared" si="2"/>
        <v>193</v>
      </c>
      <c r="J44" s="15">
        <f t="shared" si="3"/>
        <v>4</v>
      </c>
      <c r="K44" s="19">
        <v>18</v>
      </c>
      <c r="L44" s="14"/>
    </row>
    <row r="45" spans="2:12" ht="12.75">
      <c r="B45" s="18" t="s">
        <v>14</v>
      </c>
      <c r="C45" s="18" t="s">
        <v>18</v>
      </c>
      <c r="D45" s="18" t="s">
        <v>79</v>
      </c>
      <c r="E45" s="15">
        <v>94</v>
      </c>
      <c r="F45" s="15">
        <v>1</v>
      </c>
      <c r="G45" s="15">
        <v>98</v>
      </c>
      <c r="H45" s="15">
        <v>6</v>
      </c>
      <c r="I45" s="15">
        <f t="shared" si="2"/>
        <v>192</v>
      </c>
      <c r="J45" s="15">
        <f t="shared" si="3"/>
        <v>7</v>
      </c>
      <c r="K45" s="19">
        <v>19</v>
      </c>
      <c r="L45" s="14"/>
    </row>
    <row r="46" spans="2:12" ht="12.75">
      <c r="B46" s="18" t="s">
        <v>84</v>
      </c>
      <c r="C46" s="18" t="s">
        <v>85</v>
      </c>
      <c r="D46" s="18" t="s">
        <v>76</v>
      </c>
      <c r="E46" s="15">
        <v>88</v>
      </c>
      <c r="F46" s="15">
        <v>3</v>
      </c>
      <c r="G46" s="15">
        <v>103</v>
      </c>
      <c r="H46" s="15">
        <v>2</v>
      </c>
      <c r="I46" s="15">
        <f t="shared" si="2"/>
        <v>191</v>
      </c>
      <c r="J46" s="15">
        <f t="shared" si="3"/>
        <v>5</v>
      </c>
      <c r="K46" s="19">
        <v>20</v>
      </c>
      <c r="L46" s="14"/>
    </row>
    <row r="47" spans="2:12" ht="12.75">
      <c r="B47" s="18" t="s">
        <v>86</v>
      </c>
      <c r="C47" s="18" t="s">
        <v>87</v>
      </c>
      <c r="D47" s="18" t="s">
        <v>22</v>
      </c>
      <c r="E47" s="15">
        <v>92</v>
      </c>
      <c r="F47" s="15">
        <v>2</v>
      </c>
      <c r="G47" s="15">
        <v>98</v>
      </c>
      <c r="H47" s="15">
        <v>3</v>
      </c>
      <c r="I47" s="15">
        <f t="shared" si="2"/>
        <v>190</v>
      </c>
      <c r="J47" s="15">
        <f t="shared" si="3"/>
        <v>5</v>
      </c>
      <c r="K47" s="19">
        <v>21</v>
      </c>
      <c r="L47" s="14"/>
    </row>
    <row r="48" spans="2:12" ht="12.75">
      <c r="B48" s="18" t="s">
        <v>75</v>
      </c>
      <c r="C48" s="18" t="s">
        <v>58</v>
      </c>
      <c r="D48" s="18" t="s">
        <v>79</v>
      </c>
      <c r="E48" s="15">
        <v>90</v>
      </c>
      <c r="F48" s="15">
        <v>2</v>
      </c>
      <c r="G48" s="15">
        <v>93</v>
      </c>
      <c r="H48" s="15">
        <v>0</v>
      </c>
      <c r="I48" s="15">
        <f t="shared" si="2"/>
        <v>183</v>
      </c>
      <c r="J48" s="15">
        <f t="shared" si="3"/>
        <v>2</v>
      </c>
      <c r="K48" s="19">
        <v>22</v>
      </c>
      <c r="L48" s="14"/>
    </row>
    <row r="49" spans="2:12" ht="12.75">
      <c r="B49" s="18" t="s">
        <v>88</v>
      </c>
      <c r="C49" s="18" t="s">
        <v>42</v>
      </c>
      <c r="D49" s="18" t="s">
        <v>89</v>
      </c>
      <c r="E49" s="15">
        <v>89</v>
      </c>
      <c r="F49" s="15">
        <v>0</v>
      </c>
      <c r="G49" s="15">
        <v>88</v>
      </c>
      <c r="H49" s="15">
        <v>1</v>
      </c>
      <c r="I49" s="15">
        <f t="shared" si="2"/>
        <v>177</v>
      </c>
      <c r="J49" s="15">
        <f t="shared" si="3"/>
        <v>1</v>
      </c>
      <c r="K49" s="19">
        <v>23</v>
      </c>
      <c r="L49" s="14"/>
    </row>
    <row r="50" spans="2:12" ht="12.75">
      <c r="B50" s="18" t="s">
        <v>17</v>
      </c>
      <c r="C50" s="18" t="s">
        <v>90</v>
      </c>
      <c r="D50" s="18" t="s">
        <v>19</v>
      </c>
      <c r="E50" s="15">
        <v>85</v>
      </c>
      <c r="F50" s="15">
        <v>0</v>
      </c>
      <c r="G50" s="15">
        <v>91</v>
      </c>
      <c r="H50" s="15">
        <v>1</v>
      </c>
      <c r="I50" s="15">
        <f t="shared" si="2"/>
        <v>176</v>
      </c>
      <c r="J50" s="15">
        <f>SUM(F50)+(H50)</f>
        <v>1</v>
      </c>
      <c r="K50" s="19">
        <v>24</v>
      </c>
      <c r="L50" s="14"/>
    </row>
    <row r="51" spans="2:12" ht="12.75">
      <c r="B51" s="18" t="s">
        <v>91</v>
      </c>
      <c r="C51" s="18" t="s">
        <v>85</v>
      </c>
      <c r="D51" s="18" t="s">
        <v>74</v>
      </c>
      <c r="E51" s="15">
        <v>69</v>
      </c>
      <c r="F51" s="15">
        <v>0</v>
      </c>
      <c r="G51" s="15">
        <v>77</v>
      </c>
      <c r="H51" s="15">
        <v>1</v>
      </c>
      <c r="I51" s="15">
        <f t="shared" si="2"/>
        <v>146</v>
      </c>
      <c r="J51" s="15">
        <f>SUM(F51)+(H51)</f>
        <v>1</v>
      </c>
      <c r="K51" s="19">
        <v>25</v>
      </c>
      <c r="L51" s="14"/>
    </row>
    <row r="52" spans="2:12" ht="12.75">
      <c r="B52" s="18" t="s">
        <v>92</v>
      </c>
      <c r="C52" s="18" t="s">
        <v>93</v>
      </c>
      <c r="D52" s="18" t="s">
        <v>94</v>
      </c>
      <c r="E52" s="15">
        <v>56</v>
      </c>
      <c r="F52" s="15">
        <v>0</v>
      </c>
      <c r="G52" s="15">
        <v>66</v>
      </c>
      <c r="H52" s="15">
        <v>1</v>
      </c>
      <c r="I52" s="15">
        <f t="shared" si="2"/>
        <v>122</v>
      </c>
      <c r="J52" s="15">
        <f>SUM(F52)+(H52)</f>
        <v>1</v>
      </c>
      <c r="K52" s="19">
        <v>26</v>
      </c>
      <c r="L52" s="14"/>
    </row>
    <row r="54" spans="2:12" ht="12.75">
      <c r="B54" s="12" t="s">
        <v>95</v>
      </c>
      <c r="C54" s="13"/>
      <c r="D54" s="13"/>
      <c r="E54" s="13"/>
      <c r="F54" s="14"/>
      <c r="G54" s="14"/>
      <c r="H54" s="15"/>
      <c r="I54" s="16"/>
      <c r="J54" s="15"/>
      <c r="K54" s="14"/>
      <c r="L54" s="14"/>
    </row>
    <row r="55" spans="2:12" ht="12.75">
      <c r="B55" s="13" t="s">
        <v>8</v>
      </c>
      <c r="C55" s="13"/>
      <c r="D55" s="13" t="s">
        <v>9</v>
      </c>
      <c r="E55" s="13" t="s">
        <v>10</v>
      </c>
      <c r="F55" s="13" t="s">
        <v>11</v>
      </c>
      <c r="G55" s="13" t="s">
        <v>10</v>
      </c>
      <c r="H55" s="13" t="s">
        <v>11</v>
      </c>
      <c r="I55" s="13" t="s">
        <v>12</v>
      </c>
      <c r="J55" s="13" t="s">
        <v>13</v>
      </c>
      <c r="K55" s="17" t="s">
        <v>6</v>
      </c>
      <c r="L55" s="14"/>
    </row>
    <row r="56" spans="2:12" ht="12.75">
      <c r="B56" s="18" t="s">
        <v>96</v>
      </c>
      <c r="C56" s="18" t="s">
        <v>97</v>
      </c>
      <c r="D56" s="18" t="s">
        <v>51</v>
      </c>
      <c r="E56" s="15">
        <v>120</v>
      </c>
      <c r="F56" s="15">
        <v>1</v>
      </c>
      <c r="G56" s="15">
        <v>115</v>
      </c>
      <c r="H56" s="15">
        <v>3</v>
      </c>
      <c r="I56" s="15">
        <f aca="true" t="shared" si="4" ref="I56:J59">SUM(E56)+(G56)</f>
        <v>235</v>
      </c>
      <c r="J56" s="15">
        <f t="shared" si="4"/>
        <v>4</v>
      </c>
      <c r="K56" s="19">
        <v>1</v>
      </c>
      <c r="L56" s="14"/>
    </row>
    <row r="57" spans="2:12" ht="12.75">
      <c r="B57" s="18" t="s">
        <v>98</v>
      </c>
      <c r="C57" s="18" t="s">
        <v>99</v>
      </c>
      <c r="D57" s="18" t="s">
        <v>76</v>
      </c>
      <c r="E57" s="15">
        <v>109</v>
      </c>
      <c r="F57" s="15">
        <v>0</v>
      </c>
      <c r="G57" s="15">
        <v>113</v>
      </c>
      <c r="H57" s="15">
        <v>1</v>
      </c>
      <c r="I57" s="15">
        <f t="shared" si="4"/>
        <v>222</v>
      </c>
      <c r="J57" s="15">
        <f t="shared" si="4"/>
        <v>1</v>
      </c>
      <c r="K57" s="19">
        <v>2</v>
      </c>
      <c r="L57" s="14"/>
    </row>
    <row r="58" spans="2:12" ht="12.75">
      <c r="B58" s="18" t="s">
        <v>100</v>
      </c>
      <c r="C58" s="18" t="s">
        <v>101</v>
      </c>
      <c r="D58" s="18" t="s">
        <v>61</v>
      </c>
      <c r="E58" s="15">
        <v>111</v>
      </c>
      <c r="F58" s="15">
        <v>0</v>
      </c>
      <c r="G58" s="15">
        <v>93</v>
      </c>
      <c r="H58" s="15">
        <v>1</v>
      </c>
      <c r="I58" s="15">
        <f t="shared" si="4"/>
        <v>204</v>
      </c>
      <c r="J58" s="15">
        <f t="shared" si="4"/>
        <v>1</v>
      </c>
      <c r="K58" s="19">
        <v>3</v>
      </c>
      <c r="L58" s="14"/>
    </row>
    <row r="59" spans="2:12" ht="12.75">
      <c r="B59" s="18" t="s">
        <v>102</v>
      </c>
      <c r="C59" s="18" t="s">
        <v>103</v>
      </c>
      <c r="D59" s="18" t="s">
        <v>104</v>
      </c>
      <c r="E59" s="15">
        <v>65</v>
      </c>
      <c r="F59" s="15">
        <v>0</v>
      </c>
      <c r="G59" s="15">
        <v>78</v>
      </c>
      <c r="H59" s="15">
        <v>3</v>
      </c>
      <c r="I59" s="15">
        <f t="shared" si="4"/>
        <v>143</v>
      </c>
      <c r="J59" s="15">
        <f t="shared" si="4"/>
        <v>3</v>
      </c>
      <c r="K59" s="19">
        <v>4</v>
      </c>
      <c r="L59" s="14"/>
    </row>
    <row r="61" spans="2:12" ht="12.75">
      <c r="B61" s="12" t="s">
        <v>105</v>
      </c>
      <c r="C61" s="13"/>
      <c r="D61" s="13"/>
      <c r="E61" s="14"/>
      <c r="F61" s="15"/>
      <c r="G61" s="15"/>
      <c r="H61" s="15"/>
      <c r="I61" s="16"/>
      <c r="J61" s="15"/>
      <c r="K61" s="14"/>
      <c r="L61" s="14"/>
    </row>
    <row r="62" spans="2:12" ht="12.75">
      <c r="B62" s="13" t="s">
        <v>8</v>
      </c>
      <c r="C62" s="13"/>
      <c r="D62" s="13" t="s">
        <v>9</v>
      </c>
      <c r="E62" s="13" t="s">
        <v>10</v>
      </c>
      <c r="F62" s="13" t="s">
        <v>11</v>
      </c>
      <c r="G62" s="13" t="s">
        <v>10</v>
      </c>
      <c r="H62" s="13" t="s">
        <v>11</v>
      </c>
      <c r="I62" s="13" t="s">
        <v>12</v>
      </c>
      <c r="J62" s="13" t="s">
        <v>13</v>
      </c>
      <c r="K62" s="17" t="s">
        <v>6</v>
      </c>
      <c r="L62" s="14"/>
    </row>
    <row r="63" spans="2:12" ht="12.75">
      <c r="B63" s="18" t="s">
        <v>106</v>
      </c>
      <c r="C63" s="18" t="s">
        <v>107</v>
      </c>
      <c r="D63" s="18" t="s">
        <v>108</v>
      </c>
      <c r="E63" s="15">
        <v>120</v>
      </c>
      <c r="F63" s="15">
        <v>4</v>
      </c>
      <c r="G63" s="15">
        <v>124</v>
      </c>
      <c r="H63" s="15">
        <v>2</v>
      </c>
      <c r="I63" s="15">
        <f aca="true" t="shared" si="5" ref="I63:I69">SUM(E63)+(G63)</f>
        <v>244</v>
      </c>
      <c r="J63" s="15">
        <f aca="true" t="shared" si="6" ref="J63:J68">SUM(F63)+(H63)</f>
        <v>6</v>
      </c>
      <c r="K63" s="19">
        <v>1</v>
      </c>
      <c r="L63" s="14"/>
    </row>
    <row r="64" spans="2:12" ht="12.75">
      <c r="B64" s="18" t="s">
        <v>109</v>
      </c>
      <c r="C64" s="18" t="s">
        <v>15</v>
      </c>
      <c r="D64" s="18" t="s">
        <v>110</v>
      </c>
      <c r="E64" s="15">
        <v>112</v>
      </c>
      <c r="F64" s="15">
        <v>1</v>
      </c>
      <c r="G64" s="15">
        <v>122</v>
      </c>
      <c r="H64" s="15">
        <v>2</v>
      </c>
      <c r="I64" s="15">
        <f t="shared" si="5"/>
        <v>234</v>
      </c>
      <c r="J64" s="15">
        <f t="shared" si="6"/>
        <v>3</v>
      </c>
      <c r="K64" s="19">
        <v>2</v>
      </c>
      <c r="L64" s="14"/>
    </row>
    <row r="65" spans="2:12" ht="12.75">
      <c r="B65" s="18" t="s">
        <v>111</v>
      </c>
      <c r="C65" s="18" t="s">
        <v>112</v>
      </c>
      <c r="D65" s="18" t="s">
        <v>110</v>
      </c>
      <c r="E65" s="15">
        <v>117</v>
      </c>
      <c r="F65" s="15">
        <v>1</v>
      </c>
      <c r="G65" s="15">
        <v>111</v>
      </c>
      <c r="H65" s="15">
        <v>3</v>
      </c>
      <c r="I65" s="15">
        <f t="shared" si="5"/>
        <v>228</v>
      </c>
      <c r="J65" s="15">
        <f t="shared" si="6"/>
        <v>4</v>
      </c>
      <c r="K65" s="19">
        <v>3</v>
      </c>
      <c r="L65" s="14"/>
    </row>
    <row r="66" spans="2:12" ht="12.75">
      <c r="B66" s="18" t="s">
        <v>113</v>
      </c>
      <c r="C66" s="18" t="s">
        <v>29</v>
      </c>
      <c r="D66" s="18" t="s">
        <v>22</v>
      </c>
      <c r="E66" s="15">
        <v>114</v>
      </c>
      <c r="F66" s="15">
        <v>3</v>
      </c>
      <c r="G66" s="15">
        <v>107</v>
      </c>
      <c r="H66" s="15">
        <v>1</v>
      </c>
      <c r="I66" s="15">
        <f t="shared" si="5"/>
        <v>221</v>
      </c>
      <c r="J66" s="15">
        <f t="shared" si="6"/>
        <v>4</v>
      </c>
      <c r="K66" s="19">
        <v>4</v>
      </c>
      <c r="L66" s="14"/>
    </row>
    <row r="67" spans="2:12" ht="12.75">
      <c r="B67" s="18" t="s">
        <v>114</v>
      </c>
      <c r="C67" s="18" t="s">
        <v>18</v>
      </c>
      <c r="D67" s="18" t="s">
        <v>115</v>
      </c>
      <c r="E67" s="15">
        <v>106</v>
      </c>
      <c r="F67" s="15">
        <v>0</v>
      </c>
      <c r="G67" s="15">
        <v>113</v>
      </c>
      <c r="H67" s="15">
        <v>3</v>
      </c>
      <c r="I67" s="15">
        <f t="shared" si="5"/>
        <v>219</v>
      </c>
      <c r="J67" s="15">
        <f t="shared" si="6"/>
        <v>3</v>
      </c>
      <c r="K67" s="19">
        <v>5</v>
      </c>
      <c r="L67" s="14"/>
    </row>
    <row r="68" spans="2:12" ht="12.75">
      <c r="B68" s="18" t="s">
        <v>116</v>
      </c>
      <c r="C68" s="18" t="s">
        <v>29</v>
      </c>
      <c r="D68" s="18" t="s">
        <v>104</v>
      </c>
      <c r="E68" s="15">
        <v>92</v>
      </c>
      <c r="F68" s="15">
        <v>3</v>
      </c>
      <c r="G68" s="15">
        <v>101</v>
      </c>
      <c r="H68" s="15">
        <v>1</v>
      </c>
      <c r="I68" s="15">
        <f t="shared" si="5"/>
        <v>193</v>
      </c>
      <c r="J68" s="15">
        <f t="shared" si="6"/>
        <v>4</v>
      </c>
      <c r="K68" s="19">
        <v>6</v>
      </c>
      <c r="L68" s="14"/>
    </row>
    <row r="69" spans="2:12" ht="12.75">
      <c r="B69" s="18" t="s">
        <v>117</v>
      </c>
      <c r="C69" s="18" t="s">
        <v>29</v>
      </c>
      <c r="D69" s="18" t="s">
        <v>74</v>
      </c>
      <c r="E69" s="15">
        <v>87</v>
      </c>
      <c r="F69" s="15">
        <v>1</v>
      </c>
      <c r="G69" s="15">
        <v>90</v>
      </c>
      <c r="H69" s="15">
        <v>1</v>
      </c>
      <c r="I69" s="15">
        <f t="shared" si="5"/>
        <v>177</v>
      </c>
      <c r="J69" s="15">
        <f>SUM(F69)+(H69)</f>
        <v>2</v>
      </c>
      <c r="K69" s="19">
        <v>7</v>
      </c>
      <c r="L69" s="14"/>
    </row>
    <row r="70" spans="2:12" ht="12.75">
      <c r="B70" s="12"/>
      <c r="C70" s="13"/>
      <c r="D70" s="13"/>
      <c r="E70" s="14"/>
      <c r="F70" s="15"/>
      <c r="G70" s="15"/>
      <c r="H70" s="15"/>
      <c r="I70" s="16"/>
      <c r="J70" s="15"/>
      <c r="K70" s="14"/>
      <c r="L70" s="14"/>
    </row>
    <row r="71" spans="2:12" ht="12.75">
      <c r="B71" s="12" t="s">
        <v>118</v>
      </c>
      <c r="C71" s="13"/>
      <c r="D71" s="13"/>
      <c r="E71" s="13"/>
      <c r="F71" s="14"/>
      <c r="G71" s="14"/>
      <c r="H71" s="15"/>
      <c r="I71" s="16"/>
      <c r="J71" s="15"/>
      <c r="K71" s="14"/>
      <c r="L71" s="14"/>
    </row>
    <row r="72" spans="2:12" ht="12.75">
      <c r="B72" s="13" t="s">
        <v>8</v>
      </c>
      <c r="C72" s="13"/>
      <c r="D72" s="13" t="s">
        <v>9</v>
      </c>
      <c r="E72" s="13" t="s">
        <v>10</v>
      </c>
      <c r="F72" s="13" t="s">
        <v>11</v>
      </c>
      <c r="G72" s="13" t="s">
        <v>10</v>
      </c>
      <c r="H72" s="13" t="s">
        <v>11</v>
      </c>
      <c r="I72" s="13" t="s">
        <v>12</v>
      </c>
      <c r="J72" s="13" t="s">
        <v>13</v>
      </c>
      <c r="K72" s="17" t="s">
        <v>6</v>
      </c>
      <c r="L72" s="14"/>
    </row>
    <row r="73" spans="2:12" ht="12.75">
      <c r="B73" s="18" t="s">
        <v>119</v>
      </c>
      <c r="C73" s="18" t="s">
        <v>120</v>
      </c>
      <c r="D73" s="18" t="s">
        <v>121</v>
      </c>
      <c r="E73" s="15">
        <v>103</v>
      </c>
      <c r="F73" s="15">
        <v>1</v>
      </c>
      <c r="G73" s="15">
        <v>104</v>
      </c>
      <c r="H73" s="15">
        <v>1</v>
      </c>
      <c r="I73" s="15">
        <f>SUM(E73)+(G73)</f>
        <v>207</v>
      </c>
      <c r="J73" s="15">
        <f>SUM(F73)+(H73)</f>
        <v>2</v>
      </c>
      <c r="K73" s="19">
        <v>1</v>
      </c>
      <c r="L73" s="14"/>
    </row>
    <row r="74" spans="2:12" ht="12.75">
      <c r="B74" s="18" t="s">
        <v>122</v>
      </c>
      <c r="C74" s="18" t="s">
        <v>90</v>
      </c>
      <c r="D74" s="18" t="s">
        <v>123</v>
      </c>
      <c r="E74" s="15">
        <v>108</v>
      </c>
      <c r="F74" s="15">
        <v>1</v>
      </c>
      <c r="G74" s="15">
        <v>74</v>
      </c>
      <c r="H74" s="15">
        <v>1</v>
      </c>
      <c r="I74" s="15">
        <f aca="true" t="shared" si="7" ref="I74:I80">SUM(E74)+(G74)</f>
        <v>182</v>
      </c>
      <c r="J74" s="15">
        <f aca="true" t="shared" si="8" ref="J74:J80">SUM(F74)+(H74)</f>
        <v>2</v>
      </c>
      <c r="K74" s="19">
        <v>2</v>
      </c>
      <c r="L74" s="14"/>
    </row>
    <row r="75" spans="2:12" ht="12.75">
      <c r="B75" s="18" t="s">
        <v>124</v>
      </c>
      <c r="C75" s="18" t="s">
        <v>125</v>
      </c>
      <c r="D75" s="18" t="s">
        <v>123</v>
      </c>
      <c r="E75" s="15">
        <v>93</v>
      </c>
      <c r="F75" s="15">
        <v>1</v>
      </c>
      <c r="G75" s="15">
        <v>87</v>
      </c>
      <c r="H75" s="15">
        <v>2</v>
      </c>
      <c r="I75" s="15">
        <f t="shared" si="7"/>
        <v>180</v>
      </c>
      <c r="J75" s="15">
        <f t="shared" si="8"/>
        <v>3</v>
      </c>
      <c r="K75" s="19">
        <v>3</v>
      </c>
      <c r="L75" s="14"/>
    </row>
    <row r="76" spans="2:12" ht="12.75">
      <c r="B76" s="18" t="s">
        <v>126</v>
      </c>
      <c r="C76" s="18" t="s">
        <v>127</v>
      </c>
      <c r="D76" s="18" t="s">
        <v>123</v>
      </c>
      <c r="E76" s="15">
        <v>91</v>
      </c>
      <c r="F76" s="15">
        <v>1</v>
      </c>
      <c r="G76" s="15">
        <v>86</v>
      </c>
      <c r="H76" s="15">
        <v>1</v>
      </c>
      <c r="I76" s="15">
        <f t="shared" si="7"/>
        <v>177</v>
      </c>
      <c r="J76" s="15">
        <f t="shared" si="8"/>
        <v>2</v>
      </c>
      <c r="K76" s="19">
        <v>4</v>
      </c>
      <c r="L76" s="14"/>
    </row>
    <row r="77" spans="2:12" ht="12.75">
      <c r="B77" s="18" t="s">
        <v>128</v>
      </c>
      <c r="C77" s="18" t="s">
        <v>125</v>
      </c>
      <c r="D77" s="18" t="s">
        <v>123</v>
      </c>
      <c r="E77" s="15">
        <v>79</v>
      </c>
      <c r="F77" s="15">
        <v>0</v>
      </c>
      <c r="G77" s="15">
        <v>87</v>
      </c>
      <c r="H77" s="15">
        <v>1</v>
      </c>
      <c r="I77" s="15">
        <f t="shared" si="7"/>
        <v>166</v>
      </c>
      <c r="J77" s="15">
        <f t="shared" si="8"/>
        <v>1</v>
      </c>
      <c r="K77" s="19">
        <v>5</v>
      </c>
      <c r="L77" s="14"/>
    </row>
    <row r="78" spans="2:12" ht="12.75">
      <c r="B78" s="18" t="s">
        <v>129</v>
      </c>
      <c r="C78" s="18" t="s">
        <v>130</v>
      </c>
      <c r="D78" s="18" t="s">
        <v>66</v>
      </c>
      <c r="E78" s="15">
        <v>73</v>
      </c>
      <c r="F78" s="15">
        <v>0</v>
      </c>
      <c r="G78" s="15">
        <v>71</v>
      </c>
      <c r="H78" s="15">
        <v>1</v>
      </c>
      <c r="I78" s="15">
        <f t="shared" si="7"/>
        <v>144</v>
      </c>
      <c r="J78" s="15">
        <f t="shared" si="8"/>
        <v>1</v>
      </c>
      <c r="K78" s="19">
        <v>6</v>
      </c>
      <c r="L78" s="14"/>
    </row>
    <row r="79" spans="2:12" ht="12.75">
      <c r="B79" s="18" t="s">
        <v>131</v>
      </c>
      <c r="C79" s="18" t="s">
        <v>120</v>
      </c>
      <c r="D79" s="18" t="s">
        <v>79</v>
      </c>
      <c r="E79" s="15">
        <v>86</v>
      </c>
      <c r="F79" s="15">
        <v>3</v>
      </c>
      <c r="G79" s="15">
        <v>52</v>
      </c>
      <c r="H79" s="15">
        <v>0</v>
      </c>
      <c r="I79" s="15">
        <f t="shared" si="7"/>
        <v>138</v>
      </c>
      <c r="J79" s="15">
        <f t="shared" si="8"/>
        <v>3</v>
      </c>
      <c r="K79" s="19">
        <v>7</v>
      </c>
      <c r="L79" s="14"/>
    </row>
    <row r="80" spans="2:12" ht="12.75">
      <c r="B80" s="18" t="s">
        <v>132</v>
      </c>
      <c r="C80" s="18" t="s">
        <v>133</v>
      </c>
      <c r="D80" s="18" t="s">
        <v>79</v>
      </c>
      <c r="E80" s="15">
        <v>49</v>
      </c>
      <c r="F80" s="15">
        <v>0</v>
      </c>
      <c r="G80" s="15">
        <v>63</v>
      </c>
      <c r="H80" s="15">
        <v>0</v>
      </c>
      <c r="I80" s="15">
        <f t="shared" si="7"/>
        <v>112</v>
      </c>
      <c r="J80" s="15">
        <f t="shared" si="8"/>
        <v>0</v>
      </c>
      <c r="K80" s="19">
        <v>8</v>
      </c>
      <c r="L80" s="14"/>
    </row>
    <row r="82" spans="2:12" ht="12.75">
      <c r="B82" s="12" t="s">
        <v>134</v>
      </c>
      <c r="C82" s="13"/>
      <c r="D82" s="13"/>
      <c r="E82" s="13"/>
      <c r="F82" s="14"/>
      <c r="G82" s="14"/>
      <c r="H82" s="15"/>
      <c r="I82" s="16">
        <v>225</v>
      </c>
      <c r="J82" s="15" t="s">
        <v>135</v>
      </c>
      <c r="K82" s="14"/>
      <c r="L82" s="14"/>
    </row>
    <row r="83" spans="2:12" ht="12.75">
      <c r="B83" s="13" t="s">
        <v>8</v>
      </c>
      <c r="C83" s="13"/>
      <c r="D83" s="13" t="s">
        <v>9</v>
      </c>
      <c r="E83" s="13" t="s">
        <v>10</v>
      </c>
      <c r="F83" s="13" t="s">
        <v>11</v>
      </c>
      <c r="G83" s="13" t="s">
        <v>10</v>
      </c>
      <c r="H83" s="13" t="s">
        <v>11</v>
      </c>
      <c r="I83" s="13" t="s">
        <v>12</v>
      </c>
      <c r="J83" s="13" t="s">
        <v>13</v>
      </c>
      <c r="K83" s="17" t="s">
        <v>6</v>
      </c>
      <c r="L83" s="14"/>
    </row>
    <row r="84" spans="2:12" ht="12.75">
      <c r="B84" s="18" t="s">
        <v>136</v>
      </c>
      <c r="C84" s="18" t="s">
        <v>137</v>
      </c>
      <c r="D84" s="18" t="s">
        <v>79</v>
      </c>
      <c r="E84" s="15">
        <v>91</v>
      </c>
      <c r="F84" s="15">
        <v>1</v>
      </c>
      <c r="G84" s="15">
        <v>67</v>
      </c>
      <c r="H84" s="15">
        <v>1</v>
      </c>
      <c r="I84" s="15">
        <f>SUM(E84)+(G84)</f>
        <v>158</v>
      </c>
      <c r="J84" s="15">
        <f>SUM(F84)+(H84)</f>
        <v>2</v>
      </c>
      <c r="K84" s="19">
        <v>1</v>
      </c>
      <c r="L84" s="14"/>
    </row>
    <row r="86" spans="2:12" ht="12.75">
      <c r="B86" s="12" t="s">
        <v>138</v>
      </c>
      <c r="C86" s="13"/>
      <c r="D86" s="13"/>
      <c r="E86" s="13"/>
      <c r="F86" s="14"/>
      <c r="G86" s="14"/>
      <c r="H86" s="15"/>
      <c r="I86" s="16">
        <v>225</v>
      </c>
      <c r="J86" s="15" t="s">
        <v>135</v>
      </c>
      <c r="K86" s="14"/>
      <c r="L86" s="14"/>
    </row>
    <row r="87" spans="2:12" ht="12.75">
      <c r="B87" s="13" t="s">
        <v>8</v>
      </c>
      <c r="C87" s="13"/>
      <c r="D87" s="13" t="s">
        <v>9</v>
      </c>
      <c r="E87" s="13" t="s">
        <v>10</v>
      </c>
      <c r="F87" s="13" t="s">
        <v>11</v>
      </c>
      <c r="G87" s="13" t="s">
        <v>10</v>
      </c>
      <c r="H87" s="13" t="s">
        <v>11</v>
      </c>
      <c r="I87" s="13" t="s">
        <v>12</v>
      </c>
      <c r="J87" s="13" t="s">
        <v>13</v>
      </c>
      <c r="K87" s="17" t="s">
        <v>6</v>
      </c>
      <c r="L87" s="14"/>
    </row>
    <row r="88" spans="2:12" ht="12.75">
      <c r="B88" s="18" t="s">
        <v>139</v>
      </c>
      <c r="C88" s="18" t="s">
        <v>140</v>
      </c>
      <c r="D88" s="18" t="s">
        <v>79</v>
      </c>
      <c r="E88" s="15">
        <v>104</v>
      </c>
      <c r="F88" s="15">
        <v>5</v>
      </c>
      <c r="G88" s="15">
        <v>104</v>
      </c>
      <c r="H88" s="15">
        <v>0</v>
      </c>
      <c r="I88" s="15">
        <f>SUM(E88)+(G88)</f>
        <v>208</v>
      </c>
      <c r="J88" s="15">
        <f>SUM(F88)+(H88)</f>
        <v>5</v>
      </c>
      <c r="K88" s="19">
        <v>1</v>
      </c>
      <c r="L88" s="14"/>
    </row>
    <row r="89" spans="2:15" ht="12.75">
      <c r="B89" s="18" t="s">
        <v>141</v>
      </c>
      <c r="C89" s="18" t="s">
        <v>142</v>
      </c>
      <c r="D89" s="18" t="s">
        <v>79</v>
      </c>
      <c r="E89" s="15">
        <v>25</v>
      </c>
      <c r="F89" s="15">
        <v>0</v>
      </c>
      <c r="G89" s="15">
        <v>0</v>
      </c>
      <c r="H89" s="15">
        <v>0</v>
      </c>
      <c r="I89" s="15">
        <f>SUM(E89)+(G89)</f>
        <v>25</v>
      </c>
      <c r="J89" s="15">
        <f>SUM(F89)+(H89)</f>
        <v>0</v>
      </c>
      <c r="K89" s="19">
        <v>2</v>
      </c>
      <c r="L89" s="14"/>
      <c r="O89" s="1" t="s">
        <v>143</v>
      </c>
    </row>
    <row r="90" spans="2:12" ht="12.75">
      <c r="B90" s="18"/>
      <c r="C90" s="18"/>
      <c r="D90" s="18"/>
      <c r="E90" s="15"/>
      <c r="F90" s="15"/>
      <c r="G90" s="15"/>
      <c r="H90" s="15"/>
      <c r="I90" s="15"/>
      <c r="J90" s="15"/>
      <c r="K90" s="19"/>
      <c r="L90" s="14"/>
    </row>
    <row r="91" spans="2:12" ht="12.75">
      <c r="B91" s="12" t="s">
        <v>144</v>
      </c>
      <c r="C91" s="13"/>
      <c r="D91" s="13"/>
      <c r="E91" s="13"/>
      <c r="F91" s="14"/>
      <c r="G91" s="14"/>
      <c r="H91" s="15"/>
      <c r="I91" s="16">
        <v>230</v>
      </c>
      <c r="J91" s="15" t="s">
        <v>135</v>
      </c>
      <c r="K91" s="14"/>
      <c r="L91" s="14"/>
    </row>
    <row r="92" spans="2:12" ht="12.75">
      <c r="B92" s="13" t="s">
        <v>8</v>
      </c>
      <c r="C92" s="13"/>
      <c r="D92" s="13" t="s">
        <v>9</v>
      </c>
      <c r="E92" s="13" t="s">
        <v>10</v>
      </c>
      <c r="F92" s="13" t="s">
        <v>11</v>
      </c>
      <c r="G92" s="13" t="s">
        <v>10</v>
      </c>
      <c r="H92" s="13" t="s">
        <v>11</v>
      </c>
      <c r="I92" s="13" t="s">
        <v>12</v>
      </c>
      <c r="J92" s="13" t="s">
        <v>13</v>
      </c>
      <c r="K92" s="17" t="s">
        <v>6</v>
      </c>
      <c r="L92" s="14"/>
    </row>
    <row r="93" spans="2:12" ht="12.75">
      <c r="B93" s="18" t="s">
        <v>145</v>
      </c>
      <c r="C93" s="18" t="s">
        <v>146</v>
      </c>
      <c r="D93" s="18" t="s">
        <v>79</v>
      </c>
      <c r="E93" s="15">
        <v>43</v>
      </c>
      <c r="F93" s="15">
        <v>0</v>
      </c>
      <c r="G93" s="15">
        <v>47</v>
      </c>
      <c r="H93" s="15">
        <v>1</v>
      </c>
      <c r="I93" s="15">
        <f>SUM(E93)+(G93)</f>
        <v>90</v>
      </c>
      <c r="J93" s="15">
        <f>SUM(F93)+(H93)</f>
        <v>1</v>
      </c>
      <c r="K93" s="19">
        <v>1</v>
      </c>
      <c r="L93" s="14"/>
    </row>
    <row r="94" spans="3:12" ht="18" customHeight="1">
      <c r="C94" s="13"/>
      <c r="D94" s="13"/>
      <c r="E94" s="14"/>
      <c r="F94" s="15"/>
      <c r="G94" s="15"/>
      <c r="H94" s="15"/>
      <c r="I94" s="16"/>
      <c r="J94" s="15"/>
      <c r="K94" s="14"/>
      <c r="L94" s="14"/>
    </row>
    <row r="95" spans="2:12" ht="12.75">
      <c r="B95" s="12" t="s">
        <v>147</v>
      </c>
      <c r="C95" s="13"/>
      <c r="D95" s="13"/>
      <c r="E95" s="13"/>
      <c r="F95" s="14"/>
      <c r="G95" s="14"/>
      <c r="H95" s="15"/>
      <c r="I95" s="16"/>
      <c r="J95" s="15"/>
      <c r="K95" s="14"/>
      <c r="L95" s="14"/>
    </row>
    <row r="96" spans="2:12" ht="12.75">
      <c r="B96" s="13" t="s">
        <v>8</v>
      </c>
      <c r="C96" s="13"/>
      <c r="D96" s="13" t="s">
        <v>9</v>
      </c>
      <c r="E96" s="13" t="s">
        <v>10</v>
      </c>
      <c r="F96" s="13" t="s">
        <v>11</v>
      </c>
      <c r="G96" s="13" t="s">
        <v>10</v>
      </c>
      <c r="H96" s="13" t="s">
        <v>11</v>
      </c>
      <c r="I96" s="13" t="s">
        <v>12</v>
      </c>
      <c r="J96" s="13" t="s">
        <v>13</v>
      </c>
      <c r="K96" s="17" t="s">
        <v>6</v>
      </c>
      <c r="L96" s="14"/>
    </row>
    <row r="97" spans="2:12" ht="12.75">
      <c r="B97" s="18" t="s">
        <v>25</v>
      </c>
      <c r="C97" s="18" t="s">
        <v>81</v>
      </c>
      <c r="D97" s="18" t="s">
        <v>27</v>
      </c>
      <c r="E97" s="15">
        <v>121</v>
      </c>
      <c r="F97" s="15">
        <v>2</v>
      </c>
      <c r="G97" s="15">
        <v>112</v>
      </c>
      <c r="H97" s="15">
        <v>1</v>
      </c>
      <c r="I97" s="15">
        <f>SUM(E97)+(G97)</f>
        <v>233</v>
      </c>
      <c r="J97" s="15">
        <f>SUM(F97)+(H97)</f>
        <v>3</v>
      </c>
      <c r="K97" s="19">
        <v>1</v>
      </c>
      <c r="L97" s="14"/>
    </row>
    <row r="98" spans="2:12" ht="12.75">
      <c r="B98" s="18" t="s">
        <v>148</v>
      </c>
      <c r="C98" s="18" t="s">
        <v>65</v>
      </c>
      <c r="D98" s="18" t="s">
        <v>149</v>
      </c>
      <c r="E98" s="15">
        <v>116</v>
      </c>
      <c r="F98" s="15">
        <v>3</v>
      </c>
      <c r="G98" s="15">
        <v>115</v>
      </c>
      <c r="H98" s="15">
        <v>6</v>
      </c>
      <c r="I98" s="15">
        <f aca="true" t="shared" si="9" ref="I98:I105">SUM(E98)+(G98)</f>
        <v>231</v>
      </c>
      <c r="J98" s="15">
        <f aca="true" t="shared" si="10" ref="J98:J105">SUM(F98)+(H98)</f>
        <v>9</v>
      </c>
      <c r="K98" s="19">
        <v>2</v>
      </c>
      <c r="L98" s="14"/>
    </row>
    <row r="99" spans="2:12" ht="12.75">
      <c r="B99" s="18" t="s">
        <v>150</v>
      </c>
      <c r="C99" s="18" t="s">
        <v>85</v>
      </c>
      <c r="D99" s="18"/>
      <c r="E99" s="15">
        <v>112</v>
      </c>
      <c r="F99" s="15">
        <v>3</v>
      </c>
      <c r="G99" s="15">
        <v>103</v>
      </c>
      <c r="H99" s="15">
        <v>0</v>
      </c>
      <c r="I99" s="15">
        <f t="shared" si="9"/>
        <v>215</v>
      </c>
      <c r="J99" s="15">
        <f t="shared" si="10"/>
        <v>3</v>
      </c>
      <c r="K99" s="19">
        <v>3</v>
      </c>
      <c r="L99" s="14"/>
    </row>
    <row r="100" spans="2:12" ht="12.75">
      <c r="B100" s="18" t="s">
        <v>151</v>
      </c>
      <c r="C100" s="18" t="s">
        <v>73</v>
      </c>
      <c r="D100" s="18" t="s">
        <v>152</v>
      </c>
      <c r="E100" s="15">
        <v>103</v>
      </c>
      <c r="F100" s="15">
        <v>3</v>
      </c>
      <c r="G100" s="15">
        <v>85</v>
      </c>
      <c r="H100" s="15">
        <v>3</v>
      </c>
      <c r="I100" s="15">
        <f t="shared" si="9"/>
        <v>188</v>
      </c>
      <c r="J100" s="15">
        <f t="shared" si="10"/>
        <v>6</v>
      </c>
      <c r="K100" s="19">
        <v>4</v>
      </c>
      <c r="L100" s="14"/>
    </row>
    <row r="101" spans="2:12" ht="12.75">
      <c r="B101" s="18" t="s">
        <v>153</v>
      </c>
      <c r="C101" s="18" t="s">
        <v>154</v>
      </c>
      <c r="D101" s="18" t="s">
        <v>155</v>
      </c>
      <c r="E101" s="15">
        <v>94</v>
      </c>
      <c r="F101" s="15">
        <v>2</v>
      </c>
      <c r="G101" s="15">
        <v>93</v>
      </c>
      <c r="H101" s="15">
        <v>1</v>
      </c>
      <c r="I101" s="15">
        <f t="shared" si="9"/>
        <v>187</v>
      </c>
      <c r="J101" s="15">
        <f t="shared" si="10"/>
        <v>3</v>
      </c>
      <c r="K101" s="19">
        <v>5</v>
      </c>
      <c r="L101" s="14"/>
    </row>
    <row r="102" spans="2:12" ht="12.75">
      <c r="B102" s="18" t="s">
        <v>156</v>
      </c>
      <c r="C102" s="18" t="s">
        <v>29</v>
      </c>
      <c r="D102" s="18" t="s">
        <v>94</v>
      </c>
      <c r="E102" s="15">
        <v>96</v>
      </c>
      <c r="F102" s="15">
        <v>1</v>
      </c>
      <c r="G102" s="15">
        <v>76</v>
      </c>
      <c r="H102" s="15">
        <v>0</v>
      </c>
      <c r="I102" s="15">
        <f t="shared" si="9"/>
        <v>172</v>
      </c>
      <c r="J102" s="15">
        <f t="shared" si="10"/>
        <v>1</v>
      </c>
      <c r="K102" s="19">
        <v>6</v>
      </c>
      <c r="L102" s="14"/>
    </row>
    <row r="103" spans="2:12" ht="12.75">
      <c r="B103" s="18" t="s">
        <v>157</v>
      </c>
      <c r="C103" s="18" t="s">
        <v>158</v>
      </c>
      <c r="D103" s="18" t="s">
        <v>76</v>
      </c>
      <c r="E103" s="15">
        <v>82</v>
      </c>
      <c r="F103" s="15">
        <v>1</v>
      </c>
      <c r="G103" s="15">
        <v>85</v>
      </c>
      <c r="H103" s="15">
        <v>1</v>
      </c>
      <c r="I103" s="15">
        <f t="shared" si="9"/>
        <v>167</v>
      </c>
      <c r="J103" s="15">
        <f t="shared" si="10"/>
        <v>2</v>
      </c>
      <c r="K103" s="19">
        <v>7</v>
      </c>
      <c r="L103" s="14"/>
    </row>
    <row r="104" spans="2:12" ht="12.75">
      <c r="B104" s="18" t="s">
        <v>116</v>
      </c>
      <c r="C104" s="18" t="s">
        <v>159</v>
      </c>
      <c r="D104" s="18" t="s">
        <v>79</v>
      </c>
      <c r="E104" s="15">
        <v>74</v>
      </c>
      <c r="F104" s="15">
        <v>1</v>
      </c>
      <c r="G104" s="15">
        <v>86</v>
      </c>
      <c r="H104" s="15">
        <v>2</v>
      </c>
      <c r="I104" s="15">
        <f t="shared" si="9"/>
        <v>160</v>
      </c>
      <c r="J104" s="15">
        <f t="shared" si="10"/>
        <v>3</v>
      </c>
      <c r="K104" s="19">
        <v>8</v>
      </c>
      <c r="L104" s="14"/>
    </row>
    <row r="105" spans="2:12" ht="12.75">
      <c r="B105" s="18" t="s">
        <v>160</v>
      </c>
      <c r="C105" s="18" t="s">
        <v>85</v>
      </c>
      <c r="D105" s="18" t="s">
        <v>89</v>
      </c>
      <c r="E105" s="15">
        <v>54</v>
      </c>
      <c r="F105" s="15">
        <v>0</v>
      </c>
      <c r="G105" s="15">
        <v>39</v>
      </c>
      <c r="H105" s="15">
        <v>0</v>
      </c>
      <c r="I105" s="15">
        <f t="shared" si="9"/>
        <v>93</v>
      </c>
      <c r="J105" s="15">
        <f t="shared" si="10"/>
        <v>0</v>
      </c>
      <c r="K105" s="19">
        <v>9</v>
      </c>
      <c r="L105" s="14"/>
    </row>
    <row r="106" spans="3:12" ht="12.75">
      <c r="C106" s="13"/>
      <c r="D106" s="13"/>
      <c r="E106" s="14"/>
      <c r="F106" s="15"/>
      <c r="G106" s="15"/>
      <c r="H106" s="15"/>
      <c r="I106" s="16"/>
      <c r="J106" s="15"/>
      <c r="K106" s="14"/>
      <c r="L106" s="14"/>
    </row>
    <row r="107" spans="2:12" ht="12.75">
      <c r="B107" s="12" t="s">
        <v>161</v>
      </c>
      <c r="C107" s="13"/>
      <c r="D107" s="13"/>
      <c r="E107" s="13"/>
      <c r="F107" s="14"/>
      <c r="G107" s="14"/>
      <c r="H107" s="15"/>
      <c r="I107" s="16"/>
      <c r="J107" s="15"/>
      <c r="K107" s="14"/>
      <c r="L107" s="14"/>
    </row>
    <row r="108" spans="2:12" ht="12.75">
      <c r="B108" s="13" t="s">
        <v>8</v>
      </c>
      <c r="C108" s="13"/>
      <c r="D108" s="13" t="s">
        <v>9</v>
      </c>
      <c r="E108" s="13" t="s">
        <v>10</v>
      </c>
      <c r="F108" s="13" t="s">
        <v>11</v>
      </c>
      <c r="G108" s="13" t="s">
        <v>10</v>
      </c>
      <c r="H108" s="13" t="s">
        <v>11</v>
      </c>
      <c r="I108" s="13" t="s">
        <v>12</v>
      </c>
      <c r="J108" s="13" t="s">
        <v>13</v>
      </c>
      <c r="K108" s="17" t="s">
        <v>6</v>
      </c>
      <c r="L108" s="14"/>
    </row>
    <row r="109" spans="2:12" ht="12.75">
      <c r="B109" s="18" t="s">
        <v>162</v>
      </c>
      <c r="C109" s="18" t="s">
        <v>163</v>
      </c>
      <c r="D109" s="18" t="s">
        <v>76</v>
      </c>
      <c r="E109" s="15">
        <v>94</v>
      </c>
      <c r="F109" s="15">
        <v>0</v>
      </c>
      <c r="G109" s="15">
        <v>98</v>
      </c>
      <c r="H109" s="15">
        <v>0</v>
      </c>
      <c r="I109" s="15">
        <f aca="true" t="shared" si="11" ref="I109:J111">SUM(E109)+(G109)</f>
        <v>192</v>
      </c>
      <c r="J109" s="15">
        <f t="shared" si="11"/>
        <v>0</v>
      </c>
      <c r="K109" s="19">
        <v>1</v>
      </c>
      <c r="L109" s="14"/>
    </row>
    <row r="110" spans="2:12" ht="12.75">
      <c r="B110" s="18" t="s">
        <v>88</v>
      </c>
      <c r="C110" s="18" t="s">
        <v>164</v>
      </c>
      <c r="D110" s="18" t="s">
        <v>89</v>
      </c>
      <c r="E110" s="15">
        <v>80</v>
      </c>
      <c r="F110" s="15">
        <v>0</v>
      </c>
      <c r="G110" s="15">
        <v>63</v>
      </c>
      <c r="H110" s="15">
        <v>0</v>
      </c>
      <c r="I110" s="15">
        <f t="shared" si="11"/>
        <v>143</v>
      </c>
      <c r="J110" s="15">
        <f t="shared" si="11"/>
        <v>0</v>
      </c>
      <c r="K110" s="19">
        <v>2</v>
      </c>
      <c r="L110" s="14"/>
    </row>
    <row r="111" spans="2:12" ht="12.75">
      <c r="B111" s="18" t="s">
        <v>165</v>
      </c>
      <c r="C111" s="18" t="s">
        <v>166</v>
      </c>
      <c r="D111" s="18" t="s">
        <v>167</v>
      </c>
      <c r="E111" s="15">
        <v>65</v>
      </c>
      <c r="F111" s="15">
        <v>0</v>
      </c>
      <c r="G111" s="15">
        <v>58</v>
      </c>
      <c r="H111" s="15">
        <v>0</v>
      </c>
      <c r="I111" s="15">
        <f t="shared" si="11"/>
        <v>123</v>
      </c>
      <c r="J111" s="15">
        <f t="shared" si="11"/>
        <v>0</v>
      </c>
      <c r="K111" s="19">
        <v>3</v>
      </c>
      <c r="L111" s="14"/>
    </row>
    <row r="113" spans="2:12" ht="12.75">
      <c r="B113" s="12" t="s">
        <v>168</v>
      </c>
      <c r="C113" s="13"/>
      <c r="D113" s="13"/>
      <c r="E113" s="14"/>
      <c r="F113" s="15"/>
      <c r="G113" s="15"/>
      <c r="H113" s="15"/>
      <c r="I113" s="16">
        <v>180</v>
      </c>
      <c r="J113" s="15" t="s">
        <v>34</v>
      </c>
      <c r="K113" s="14"/>
      <c r="L113" s="14"/>
    </row>
    <row r="114" spans="2:12" ht="12.75">
      <c r="B114" s="13" t="s">
        <v>8</v>
      </c>
      <c r="C114" s="13"/>
      <c r="D114" s="13" t="s">
        <v>9</v>
      </c>
      <c r="E114" s="13" t="s">
        <v>10</v>
      </c>
      <c r="F114" s="13" t="s">
        <v>11</v>
      </c>
      <c r="G114" s="13" t="s">
        <v>10</v>
      </c>
      <c r="H114" s="13" t="s">
        <v>11</v>
      </c>
      <c r="I114" s="13" t="s">
        <v>12</v>
      </c>
      <c r="J114" s="13" t="s">
        <v>13</v>
      </c>
      <c r="K114" s="17" t="s">
        <v>6</v>
      </c>
      <c r="L114" s="14"/>
    </row>
    <row r="115" spans="2:12" ht="12.75">
      <c r="B115" s="18" t="s">
        <v>169</v>
      </c>
      <c r="C115" s="18" t="s">
        <v>127</v>
      </c>
      <c r="D115" s="18" t="s">
        <v>123</v>
      </c>
      <c r="E115" s="15">
        <v>96</v>
      </c>
      <c r="F115" s="15">
        <v>1</v>
      </c>
      <c r="G115" s="15">
        <v>106</v>
      </c>
      <c r="H115" s="15">
        <v>2</v>
      </c>
      <c r="I115" s="15">
        <f>SUM(E115)+(G115)</f>
        <v>202</v>
      </c>
      <c r="J115" s="15">
        <f>SUM(F115)+(H115)</f>
        <v>3</v>
      </c>
      <c r="K115" s="19">
        <v>1</v>
      </c>
      <c r="L115" s="14"/>
    </row>
    <row r="116" spans="2:12" ht="12.75">
      <c r="B116" s="18" t="s">
        <v>170</v>
      </c>
      <c r="C116" s="18" t="s">
        <v>42</v>
      </c>
      <c r="D116" s="18" t="s">
        <v>171</v>
      </c>
      <c r="E116" s="15">
        <v>99</v>
      </c>
      <c r="F116" s="15">
        <v>2</v>
      </c>
      <c r="G116" s="15">
        <v>84</v>
      </c>
      <c r="H116" s="15">
        <v>0</v>
      </c>
      <c r="I116" s="15">
        <f>SUM(E116)+(G116)</f>
        <v>183</v>
      </c>
      <c r="J116" s="15">
        <f>SUM(F116)+(H116)</f>
        <v>2</v>
      </c>
      <c r="K116" s="19">
        <v>2</v>
      </c>
      <c r="L116" s="14"/>
    </row>
    <row r="118" spans="2:12" ht="12.75">
      <c r="B118" s="12" t="s">
        <v>172</v>
      </c>
      <c r="C118" s="13"/>
      <c r="D118" s="13"/>
      <c r="E118" s="14"/>
      <c r="F118" s="15"/>
      <c r="G118" s="15"/>
      <c r="H118" s="15"/>
      <c r="I118" s="16">
        <v>180</v>
      </c>
      <c r="J118" s="15" t="s">
        <v>135</v>
      </c>
      <c r="K118" s="14"/>
      <c r="L118" s="14"/>
    </row>
    <row r="119" spans="2:12" ht="12.75">
      <c r="B119" s="13" t="s">
        <v>8</v>
      </c>
      <c r="C119" s="13"/>
      <c r="D119" s="13" t="s">
        <v>9</v>
      </c>
      <c r="E119" s="13" t="s">
        <v>10</v>
      </c>
      <c r="F119" s="13" t="s">
        <v>11</v>
      </c>
      <c r="G119" s="13" t="s">
        <v>10</v>
      </c>
      <c r="H119" s="13" t="s">
        <v>11</v>
      </c>
      <c r="I119" s="13" t="s">
        <v>12</v>
      </c>
      <c r="J119" s="13" t="s">
        <v>13</v>
      </c>
      <c r="K119" s="17" t="s">
        <v>6</v>
      </c>
      <c r="L119" s="14"/>
    </row>
    <row r="120" spans="2:12" ht="12.75">
      <c r="B120" s="18" t="s">
        <v>173</v>
      </c>
      <c r="C120" s="18" t="s">
        <v>125</v>
      </c>
      <c r="D120" s="18" t="s">
        <v>174</v>
      </c>
      <c r="E120" s="15">
        <v>36</v>
      </c>
      <c r="F120" s="15">
        <v>0</v>
      </c>
      <c r="G120" s="15">
        <v>71</v>
      </c>
      <c r="H120" s="15">
        <v>1</v>
      </c>
      <c r="I120" s="15">
        <f>SUM(E120)+(G120)</f>
        <v>107</v>
      </c>
      <c r="J120" s="15">
        <f>SUM(F120)+(H120)</f>
        <v>1</v>
      </c>
      <c r="K120" s="19">
        <v>1</v>
      </c>
      <c r="L120" s="14"/>
    </row>
    <row r="121" ht="20.25" customHeight="1"/>
    <row r="122" spans="2:12" ht="13.5" customHeight="1">
      <c r="B122" s="12" t="s">
        <v>175</v>
      </c>
      <c r="C122" s="13"/>
      <c r="D122" s="13"/>
      <c r="E122" s="14"/>
      <c r="F122" s="15"/>
      <c r="G122" s="15"/>
      <c r="H122" s="15"/>
      <c r="I122" s="16"/>
      <c r="J122" s="15"/>
      <c r="K122" s="14"/>
      <c r="L122" s="14"/>
    </row>
    <row r="123" spans="2:12" ht="13.5" customHeight="1">
      <c r="B123" s="13" t="s">
        <v>8</v>
      </c>
      <c r="C123" s="13"/>
      <c r="D123" s="13" t="s">
        <v>9</v>
      </c>
      <c r="E123" s="13" t="s">
        <v>176</v>
      </c>
      <c r="F123" s="13" t="s">
        <v>11</v>
      </c>
      <c r="G123" s="13" t="s">
        <v>176</v>
      </c>
      <c r="H123" s="13" t="s">
        <v>11</v>
      </c>
      <c r="I123" s="13" t="s">
        <v>12</v>
      </c>
      <c r="J123" s="13" t="s">
        <v>13</v>
      </c>
      <c r="K123" s="17" t="s">
        <v>6</v>
      </c>
      <c r="L123" s="14"/>
    </row>
    <row r="124" spans="2:12" ht="13.5" customHeight="1">
      <c r="B124" s="18" t="s">
        <v>177</v>
      </c>
      <c r="C124" s="18" t="s">
        <v>178</v>
      </c>
      <c r="D124" s="18" t="s">
        <v>123</v>
      </c>
      <c r="E124" s="15">
        <v>122</v>
      </c>
      <c r="F124" s="15">
        <v>3</v>
      </c>
      <c r="G124" s="15">
        <v>127</v>
      </c>
      <c r="H124" s="15">
        <v>6</v>
      </c>
      <c r="I124" s="15">
        <f aca="true" t="shared" si="12" ref="I124:J126">SUM(E124)+(G124)</f>
        <v>249</v>
      </c>
      <c r="J124" s="15">
        <f t="shared" si="12"/>
        <v>9</v>
      </c>
      <c r="K124" s="19">
        <v>1</v>
      </c>
      <c r="L124" s="14"/>
    </row>
    <row r="125" spans="2:12" ht="13.5" customHeight="1">
      <c r="B125" s="18" t="s">
        <v>179</v>
      </c>
      <c r="C125" s="18" t="s">
        <v>180</v>
      </c>
      <c r="D125" s="18" t="s">
        <v>171</v>
      </c>
      <c r="E125" s="15">
        <v>127</v>
      </c>
      <c r="F125" s="15">
        <v>1</v>
      </c>
      <c r="G125" s="15">
        <v>116</v>
      </c>
      <c r="H125" s="15">
        <v>3</v>
      </c>
      <c r="I125" s="15">
        <f t="shared" si="12"/>
        <v>243</v>
      </c>
      <c r="J125" s="15">
        <f t="shared" si="12"/>
        <v>4</v>
      </c>
      <c r="K125" s="19">
        <v>2</v>
      </c>
      <c r="L125" s="14"/>
    </row>
    <row r="126" spans="2:12" ht="13.5" customHeight="1">
      <c r="B126" s="18" t="s">
        <v>181</v>
      </c>
      <c r="C126" s="18" t="s">
        <v>90</v>
      </c>
      <c r="D126" s="18" t="s">
        <v>104</v>
      </c>
      <c r="E126" s="15">
        <v>84</v>
      </c>
      <c r="F126" s="15">
        <v>0</v>
      </c>
      <c r="G126" s="15">
        <v>91</v>
      </c>
      <c r="H126" s="15">
        <v>1</v>
      </c>
      <c r="I126" s="15">
        <f t="shared" si="12"/>
        <v>175</v>
      </c>
      <c r="J126" s="15">
        <f t="shared" si="12"/>
        <v>1</v>
      </c>
      <c r="K126" s="19">
        <v>3</v>
      </c>
      <c r="L126" s="14"/>
    </row>
    <row r="127" ht="13.5" customHeight="1"/>
    <row r="128" spans="2:21" ht="12.75">
      <c r="B128" s="12" t="s">
        <v>182</v>
      </c>
      <c r="C128" s="13"/>
      <c r="D128" s="13"/>
      <c r="E128" s="14"/>
      <c r="F128" s="15"/>
      <c r="G128" s="15"/>
      <c r="H128" s="15"/>
      <c r="I128" s="16"/>
      <c r="J128" s="15"/>
      <c r="K128" s="14"/>
      <c r="L128" s="14"/>
      <c r="U128" s="1" t="s">
        <v>143</v>
      </c>
    </row>
    <row r="129" spans="2:12" ht="12.75">
      <c r="B129" s="13"/>
      <c r="C129" s="13"/>
      <c r="D129" s="13"/>
      <c r="E129" s="13"/>
      <c r="F129" s="14"/>
      <c r="G129" s="14"/>
      <c r="H129" s="15"/>
      <c r="I129" s="16">
        <v>240</v>
      </c>
      <c r="J129" s="15" t="s">
        <v>135</v>
      </c>
      <c r="K129" s="14"/>
      <c r="L129" s="14"/>
    </row>
    <row r="130" spans="2:12" ht="12.75">
      <c r="B130" s="13" t="s">
        <v>8</v>
      </c>
      <c r="C130" s="13"/>
      <c r="D130" s="13" t="s">
        <v>9</v>
      </c>
      <c r="E130" s="13" t="s">
        <v>176</v>
      </c>
      <c r="F130" s="13" t="s">
        <v>11</v>
      </c>
      <c r="G130" s="13" t="s">
        <v>176</v>
      </c>
      <c r="H130" s="13" t="s">
        <v>11</v>
      </c>
      <c r="I130" s="13" t="s">
        <v>12</v>
      </c>
      <c r="J130" s="13" t="s">
        <v>13</v>
      </c>
      <c r="K130" s="17" t="s">
        <v>6</v>
      </c>
      <c r="L130" s="14"/>
    </row>
    <row r="131" spans="2:12" ht="12.75">
      <c r="B131" s="18" t="s">
        <v>183</v>
      </c>
      <c r="C131" s="18" t="s">
        <v>184</v>
      </c>
      <c r="D131" s="18" t="s">
        <v>171</v>
      </c>
      <c r="E131" s="15">
        <v>102</v>
      </c>
      <c r="F131" s="15">
        <v>3</v>
      </c>
      <c r="G131" s="15">
        <v>98</v>
      </c>
      <c r="H131" s="15">
        <v>3</v>
      </c>
      <c r="I131" s="15">
        <f>SUM(E131)+(G131)</f>
        <v>200</v>
      </c>
      <c r="J131" s="15">
        <f>SUM(F131)+(H131)</f>
        <v>6</v>
      </c>
      <c r="K131" s="19">
        <v>1</v>
      </c>
      <c r="L131" s="14"/>
    </row>
    <row r="132" spans="2:12" ht="12.75">
      <c r="B132" s="18" t="s">
        <v>185</v>
      </c>
      <c r="C132" s="18" t="s">
        <v>186</v>
      </c>
      <c r="D132" s="18" t="s">
        <v>104</v>
      </c>
      <c r="E132" s="15">
        <v>98</v>
      </c>
      <c r="F132" s="15">
        <v>1</v>
      </c>
      <c r="G132" s="15">
        <v>84</v>
      </c>
      <c r="H132" s="15">
        <v>1</v>
      </c>
      <c r="I132" s="15">
        <f>SUM(E132)+(G132)</f>
        <v>182</v>
      </c>
      <c r="J132" s="15">
        <f>SUM(F132)+(H132)</f>
        <v>2</v>
      </c>
      <c r="K132" s="19">
        <v>2</v>
      </c>
      <c r="L132" s="14"/>
    </row>
    <row r="134" spans="2:12" ht="12.75">
      <c r="B134" s="12" t="s">
        <v>187</v>
      </c>
      <c r="C134" s="13"/>
      <c r="D134" s="13"/>
      <c r="E134" s="14"/>
      <c r="F134" s="15"/>
      <c r="G134" s="15"/>
      <c r="H134" s="15"/>
      <c r="I134" s="16"/>
      <c r="J134" s="15"/>
      <c r="K134" s="14"/>
      <c r="L134" s="14"/>
    </row>
    <row r="135" spans="2:12" ht="12.75">
      <c r="B135" s="13" t="s">
        <v>8</v>
      </c>
      <c r="C135" s="13"/>
      <c r="D135" s="13" t="s">
        <v>9</v>
      </c>
      <c r="E135" s="13" t="s">
        <v>176</v>
      </c>
      <c r="F135" s="13" t="s">
        <v>11</v>
      </c>
      <c r="G135" s="13" t="s">
        <v>176</v>
      </c>
      <c r="H135" s="13" t="s">
        <v>11</v>
      </c>
      <c r="I135" s="13" t="s">
        <v>12</v>
      </c>
      <c r="J135" s="13" t="s">
        <v>13</v>
      </c>
      <c r="K135" s="17" t="s">
        <v>6</v>
      </c>
      <c r="L135" s="14"/>
    </row>
    <row r="136" spans="2:12" ht="12.75">
      <c r="B136" s="18" t="s">
        <v>188</v>
      </c>
      <c r="C136" s="18" t="s">
        <v>189</v>
      </c>
      <c r="D136" s="18" t="s">
        <v>79</v>
      </c>
      <c r="E136" s="15">
        <v>113</v>
      </c>
      <c r="F136" s="15">
        <v>4</v>
      </c>
      <c r="G136" s="15">
        <v>122</v>
      </c>
      <c r="H136" s="15">
        <v>2</v>
      </c>
      <c r="I136" s="15">
        <f>SUM(E136)+(G136)</f>
        <v>235</v>
      </c>
      <c r="J136" s="15">
        <f>SUM(F136)+(H136)</f>
        <v>6</v>
      </c>
      <c r="K136" s="19">
        <v>1</v>
      </c>
      <c r="L136" s="14"/>
    </row>
    <row r="137" spans="2:12" ht="12.75">
      <c r="B137" s="18" t="s">
        <v>190</v>
      </c>
      <c r="C137" s="18" t="s">
        <v>49</v>
      </c>
      <c r="D137" s="18" t="s">
        <v>123</v>
      </c>
      <c r="E137" s="15">
        <v>108</v>
      </c>
      <c r="F137" s="15">
        <v>3</v>
      </c>
      <c r="G137" s="15">
        <v>122</v>
      </c>
      <c r="H137" s="15">
        <v>5</v>
      </c>
      <c r="I137" s="15">
        <f aca="true" t="shared" si="13" ref="I137:I144">SUM(E137)+(G137)</f>
        <v>230</v>
      </c>
      <c r="J137" s="15">
        <f aca="true" t="shared" si="14" ref="J137:J144">SUM(F137)+(H137)</f>
        <v>8</v>
      </c>
      <c r="K137" s="19">
        <v>2</v>
      </c>
      <c r="L137" s="14"/>
    </row>
    <row r="138" spans="2:12" ht="12.75">
      <c r="B138" s="18" t="s">
        <v>177</v>
      </c>
      <c r="C138" s="18" t="s">
        <v>191</v>
      </c>
      <c r="D138" s="18" t="s">
        <v>123</v>
      </c>
      <c r="E138" s="15">
        <v>114</v>
      </c>
      <c r="F138" s="15">
        <v>3</v>
      </c>
      <c r="G138" s="15">
        <v>113</v>
      </c>
      <c r="H138" s="15">
        <v>5</v>
      </c>
      <c r="I138" s="15">
        <f t="shared" si="13"/>
        <v>227</v>
      </c>
      <c r="J138" s="15">
        <f t="shared" si="14"/>
        <v>8</v>
      </c>
      <c r="K138" s="19">
        <v>3</v>
      </c>
      <c r="L138" s="14"/>
    </row>
    <row r="139" spans="2:12" ht="12.75">
      <c r="B139" s="18" t="s">
        <v>88</v>
      </c>
      <c r="C139" s="18" t="s">
        <v>192</v>
      </c>
      <c r="D139" s="18" t="s">
        <v>123</v>
      </c>
      <c r="E139" s="15">
        <v>106</v>
      </c>
      <c r="F139" s="15">
        <v>3</v>
      </c>
      <c r="G139" s="15">
        <v>118</v>
      </c>
      <c r="H139" s="15">
        <v>1</v>
      </c>
      <c r="I139" s="15">
        <f t="shared" si="13"/>
        <v>224</v>
      </c>
      <c r="J139" s="15">
        <f t="shared" si="14"/>
        <v>4</v>
      </c>
      <c r="K139" s="19">
        <v>4</v>
      </c>
      <c r="L139" s="14"/>
    </row>
    <row r="140" spans="2:12" ht="12.75">
      <c r="B140" s="18" t="s">
        <v>193</v>
      </c>
      <c r="C140" s="18" t="s">
        <v>194</v>
      </c>
      <c r="D140" s="18" t="s">
        <v>171</v>
      </c>
      <c r="E140" s="15">
        <v>100</v>
      </c>
      <c r="F140" s="15">
        <v>0</v>
      </c>
      <c r="G140" s="15">
        <v>106</v>
      </c>
      <c r="H140" s="15">
        <v>0</v>
      </c>
      <c r="I140" s="15">
        <f t="shared" si="13"/>
        <v>206</v>
      </c>
      <c r="J140" s="15">
        <f t="shared" si="14"/>
        <v>0</v>
      </c>
      <c r="K140" s="19">
        <v>5</v>
      </c>
      <c r="L140" s="14"/>
    </row>
    <row r="141" spans="2:12" ht="12.75">
      <c r="B141" s="18" t="s">
        <v>195</v>
      </c>
      <c r="C141" s="18" t="s">
        <v>196</v>
      </c>
      <c r="D141" s="18" t="s">
        <v>171</v>
      </c>
      <c r="E141" s="15">
        <v>85</v>
      </c>
      <c r="F141" s="15">
        <v>0</v>
      </c>
      <c r="G141" s="15">
        <v>106</v>
      </c>
      <c r="H141" s="15">
        <v>0</v>
      </c>
      <c r="I141" s="15">
        <f t="shared" si="13"/>
        <v>191</v>
      </c>
      <c r="J141" s="15">
        <f t="shared" si="14"/>
        <v>0</v>
      </c>
      <c r="K141" s="19">
        <v>6</v>
      </c>
      <c r="L141" s="14"/>
    </row>
    <row r="142" spans="2:12" ht="12.75">
      <c r="B142" s="18" t="s">
        <v>88</v>
      </c>
      <c r="C142" s="18" t="s">
        <v>197</v>
      </c>
      <c r="D142" s="18" t="s">
        <v>123</v>
      </c>
      <c r="E142" s="15">
        <v>77</v>
      </c>
      <c r="F142" s="15">
        <v>0</v>
      </c>
      <c r="G142" s="15">
        <v>82</v>
      </c>
      <c r="H142" s="15">
        <v>1</v>
      </c>
      <c r="I142" s="15">
        <f t="shared" si="13"/>
        <v>159</v>
      </c>
      <c r="J142" s="15">
        <f t="shared" si="14"/>
        <v>1</v>
      </c>
      <c r="K142" s="19">
        <v>7</v>
      </c>
      <c r="L142" s="14"/>
    </row>
    <row r="143" spans="2:12" ht="12.75">
      <c r="B143" s="18" t="s">
        <v>183</v>
      </c>
      <c r="C143" s="18" t="s">
        <v>198</v>
      </c>
      <c r="D143" s="18" t="s">
        <v>171</v>
      </c>
      <c r="E143" s="15">
        <v>82</v>
      </c>
      <c r="F143" s="15">
        <v>1</v>
      </c>
      <c r="G143" s="15">
        <v>76</v>
      </c>
      <c r="H143" s="15">
        <v>0</v>
      </c>
      <c r="I143" s="15">
        <f t="shared" si="13"/>
        <v>158</v>
      </c>
      <c r="J143" s="15">
        <f t="shared" si="14"/>
        <v>1</v>
      </c>
      <c r="K143" s="19">
        <v>8</v>
      </c>
      <c r="L143" s="14"/>
    </row>
    <row r="144" spans="2:12" ht="12.75">
      <c r="B144" s="18" t="s">
        <v>199</v>
      </c>
      <c r="C144" s="18" t="s">
        <v>83</v>
      </c>
      <c r="D144" s="18" t="s">
        <v>171</v>
      </c>
      <c r="E144" s="15">
        <v>72</v>
      </c>
      <c r="F144" s="15">
        <v>0</v>
      </c>
      <c r="G144" s="15">
        <v>65</v>
      </c>
      <c r="H144" s="15">
        <v>1</v>
      </c>
      <c r="I144" s="15">
        <f t="shared" si="13"/>
        <v>137</v>
      </c>
      <c r="J144" s="15">
        <f t="shared" si="14"/>
        <v>1</v>
      </c>
      <c r="K144" s="19">
        <v>9</v>
      </c>
      <c r="L144" s="14"/>
    </row>
    <row r="146" ht="12.75">
      <c r="B146" s="12" t="s">
        <v>200</v>
      </c>
    </row>
    <row r="147" spans="2:12" ht="12.75">
      <c r="B147" s="13" t="s">
        <v>8</v>
      </c>
      <c r="C147" s="13"/>
      <c r="D147" s="13" t="s">
        <v>9</v>
      </c>
      <c r="E147" s="13" t="s">
        <v>176</v>
      </c>
      <c r="F147" s="13" t="s">
        <v>11</v>
      </c>
      <c r="G147" s="13" t="s">
        <v>176</v>
      </c>
      <c r="H147" s="13" t="s">
        <v>11</v>
      </c>
      <c r="I147" s="13" t="s">
        <v>12</v>
      </c>
      <c r="J147" s="13" t="s">
        <v>13</v>
      </c>
      <c r="K147" s="17" t="s">
        <v>6</v>
      </c>
      <c r="L147" s="14"/>
    </row>
    <row r="148" spans="2:12" ht="12.75">
      <c r="B148" s="18" t="s">
        <v>116</v>
      </c>
      <c r="C148" s="18" t="s">
        <v>201</v>
      </c>
      <c r="D148" s="18" t="s">
        <v>171</v>
      </c>
      <c r="E148" s="15">
        <v>108</v>
      </c>
      <c r="F148" s="15">
        <v>4</v>
      </c>
      <c r="G148" s="15">
        <v>122</v>
      </c>
      <c r="H148" s="15">
        <v>5</v>
      </c>
      <c r="I148" s="15">
        <f aca="true" t="shared" si="15" ref="I148:J151">SUM(E148)+(G148)</f>
        <v>230</v>
      </c>
      <c r="J148" s="15">
        <f t="shared" si="15"/>
        <v>9</v>
      </c>
      <c r="K148" s="19">
        <v>1</v>
      </c>
      <c r="L148" s="14"/>
    </row>
    <row r="149" spans="2:12" ht="12.75">
      <c r="B149" s="18" t="s">
        <v>28</v>
      </c>
      <c r="C149" s="18" t="s">
        <v>202</v>
      </c>
      <c r="D149" s="18" t="s">
        <v>51</v>
      </c>
      <c r="E149" s="15">
        <v>102</v>
      </c>
      <c r="F149" s="15">
        <v>4</v>
      </c>
      <c r="G149" s="15">
        <v>91</v>
      </c>
      <c r="H149" s="15">
        <v>0</v>
      </c>
      <c r="I149" s="15">
        <f t="shared" si="15"/>
        <v>193</v>
      </c>
      <c r="J149" s="15">
        <f t="shared" si="15"/>
        <v>4</v>
      </c>
      <c r="K149" s="19">
        <v>2</v>
      </c>
      <c r="L149" s="14"/>
    </row>
    <row r="150" spans="2:15" ht="12.75">
      <c r="B150" s="18" t="s">
        <v>72</v>
      </c>
      <c r="C150" s="18" t="s">
        <v>203</v>
      </c>
      <c r="D150" s="18" t="s">
        <v>79</v>
      </c>
      <c r="E150" s="15">
        <v>78</v>
      </c>
      <c r="F150" s="15">
        <v>1</v>
      </c>
      <c r="G150" s="15">
        <v>77</v>
      </c>
      <c r="H150" s="15">
        <v>1</v>
      </c>
      <c r="I150" s="15">
        <f t="shared" si="15"/>
        <v>155</v>
      </c>
      <c r="J150" s="15">
        <f t="shared" si="15"/>
        <v>2</v>
      </c>
      <c r="K150" s="19">
        <v>3</v>
      </c>
      <c r="L150" s="14"/>
      <c r="O150" s="1" t="s">
        <v>143</v>
      </c>
    </row>
    <row r="151" spans="2:12" ht="12.75">
      <c r="B151" s="18" t="s">
        <v>193</v>
      </c>
      <c r="C151" s="18" t="s">
        <v>146</v>
      </c>
      <c r="D151" s="18" t="s">
        <v>171</v>
      </c>
      <c r="E151" s="15">
        <v>47</v>
      </c>
      <c r="F151" s="15">
        <v>0</v>
      </c>
      <c r="G151" s="15">
        <v>40</v>
      </c>
      <c r="H151" s="15">
        <v>0</v>
      </c>
      <c r="I151" s="15">
        <f t="shared" si="15"/>
        <v>87</v>
      </c>
      <c r="J151" s="15">
        <f t="shared" si="15"/>
        <v>0</v>
      </c>
      <c r="K151" s="19">
        <v>4</v>
      </c>
      <c r="L151" s="14"/>
    </row>
    <row r="153" ht="15.75" customHeight="1"/>
    <row r="155" spans="2:4" ht="12.75">
      <c r="B155" s="1" t="s">
        <v>204</v>
      </c>
      <c r="D155" s="1" t="s">
        <v>205</v>
      </c>
    </row>
    <row r="156" spans="2:4" ht="12.75">
      <c r="B156" s="1" t="s">
        <v>206</v>
      </c>
      <c r="D156" s="1" t="s">
        <v>207</v>
      </c>
    </row>
    <row r="158" ht="12.75">
      <c r="B158" s="1" t="s">
        <v>208</v>
      </c>
    </row>
  </sheetData>
  <sheetProtection selectLockedCells="1" selectUnlockedCells="1"/>
  <mergeCells count="2">
    <mergeCell ref="B1:I1"/>
    <mergeCell ref="C3:I3"/>
  </mergeCells>
  <printOptions/>
  <pageMargins left="0.1597222222222222" right="0.1597222222222222" top="0.39375" bottom="0.5902777777777778" header="0.5118055555555555" footer="0.5118055555555555"/>
  <pageSetup horizontalDpi="300" verticalDpi="300" orientation="landscape" paperSize="9" scale="106"/>
  <rowBreaks count="4" manualBreakCount="4">
    <brk id="24" max="255" man="1"/>
    <brk id="60" max="255" man="1"/>
    <brk id="93" max="255" man="1"/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0"/>
  <sheetViews>
    <sheetView workbookViewId="0" topLeftCell="A73">
      <selection activeCell="B187" sqref="B187"/>
    </sheetView>
  </sheetViews>
  <sheetFormatPr defaultColWidth="9.140625" defaultRowHeight="15"/>
  <cols>
    <col min="1" max="1" width="0.85546875" style="1" customWidth="1"/>
    <col min="2" max="2" width="22.140625" style="1" customWidth="1"/>
    <col min="3" max="3" width="16.57421875" style="1" customWidth="1"/>
    <col min="4" max="4" width="29.140625" style="1" customWidth="1"/>
    <col min="5" max="5" width="9.7109375" style="1" customWidth="1"/>
    <col min="6" max="6" width="4.00390625" style="1" customWidth="1"/>
    <col min="7" max="7" width="10.28125" style="1" customWidth="1"/>
    <col min="8" max="8" width="3.8515625" style="1" customWidth="1"/>
    <col min="9" max="9" width="9.140625" style="2" customWidth="1"/>
    <col min="10" max="16384" width="9.140625" style="1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4"/>
    </row>
    <row r="3" spans="3:9" ht="45.75" customHeight="1">
      <c r="C3" s="5" t="s">
        <v>0</v>
      </c>
      <c r="D3" s="5"/>
      <c r="E3" s="5"/>
      <c r="F3" s="5"/>
      <c r="G3" s="5"/>
      <c r="H3" s="5"/>
      <c r="I3" s="5"/>
    </row>
    <row r="4" spans="1:12" ht="25.5" customHeight="1">
      <c r="A4" s="6"/>
      <c r="B4" s="7" t="s">
        <v>1</v>
      </c>
      <c r="C4" s="7"/>
      <c r="D4" s="7" t="s">
        <v>2</v>
      </c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</row>
    <row r="5" spans="1:11" ht="12.75">
      <c r="A5" s="6"/>
      <c r="B5" s="8"/>
      <c r="C5" s="8"/>
      <c r="D5" s="8"/>
      <c r="E5" s="9"/>
      <c r="F5" s="8"/>
      <c r="G5" s="8"/>
      <c r="H5" s="8"/>
      <c r="I5" s="10"/>
      <c r="J5" s="11"/>
      <c r="K5" s="6"/>
    </row>
    <row r="6" spans="1:12" ht="12.75">
      <c r="A6" s="6"/>
      <c r="B6" s="12" t="s">
        <v>209</v>
      </c>
      <c r="C6" s="13"/>
      <c r="D6" s="13"/>
      <c r="E6" s="14"/>
      <c r="F6" s="15"/>
      <c r="G6" s="15"/>
      <c r="H6" s="15"/>
      <c r="I6" s="16"/>
      <c r="J6" s="15"/>
      <c r="K6" s="14"/>
      <c r="L6" s="14"/>
    </row>
    <row r="7" spans="2:12" ht="12.75">
      <c r="B7" s="13" t="s">
        <v>8</v>
      </c>
      <c r="C7" s="13"/>
      <c r="D7" s="13" t="s">
        <v>9</v>
      </c>
      <c r="E7" s="13" t="s">
        <v>10</v>
      </c>
      <c r="F7" s="13" t="s">
        <v>11</v>
      </c>
      <c r="G7" s="13" t="s">
        <v>10</v>
      </c>
      <c r="H7" s="13" t="s">
        <v>11</v>
      </c>
      <c r="I7" s="13" t="s">
        <v>12</v>
      </c>
      <c r="J7" s="13" t="s">
        <v>13</v>
      </c>
      <c r="K7" s="17" t="s">
        <v>6</v>
      </c>
      <c r="L7" s="14"/>
    </row>
    <row r="8" spans="2:12" ht="12.75">
      <c r="B8" s="18" t="s">
        <v>140</v>
      </c>
      <c r="C8" s="18" t="s">
        <v>42</v>
      </c>
      <c r="D8" s="18" t="s">
        <v>210</v>
      </c>
      <c r="E8" s="15">
        <v>150</v>
      </c>
      <c r="F8" s="15">
        <v>28</v>
      </c>
      <c r="G8" s="15">
        <v>150</v>
      </c>
      <c r="H8" s="15">
        <v>28</v>
      </c>
      <c r="I8" s="15">
        <f>SUM(E8)+(G8)</f>
        <v>300</v>
      </c>
      <c r="J8" s="15">
        <f aca="true" t="shared" si="0" ref="J8:J20">SUM(F8)+(H8)</f>
        <v>56</v>
      </c>
      <c r="K8" s="19">
        <v>1</v>
      </c>
      <c r="L8" s="14"/>
    </row>
    <row r="9" spans="2:12" ht="12.75">
      <c r="B9" s="18" t="s">
        <v>211</v>
      </c>
      <c r="C9" s="18" t="s">
        <v>18</v>
      </c>
      <c r="D9" s="18" t="s">
        <v>19</v>
      </c>
      <c r="E9" s="15">
        <v>150</v>
      </c>
      <c r="F9" s="15">
        <v>26</v>
      </c>
      <c r="G9" s="15">
        <v>150</v>
      </c>
      <c r="H9" s="15">
        <v>28</v>
      </c>
      <c r="I9" s="15">
        <f>SUM(E9)+(G9)</f>
        <v>300</v>
      </c>
      <c r="J9" s="15">
        <f t="shared" si="0"/>
        <v>54</v>
      </c>
      <c r="K9" s="19">
        <v>2</v>
      </c>
      <c r="L9" s="14"/>
    </row>
    <row r="10" spans="2:12" ht="12.75">
      <c r="B10" s="18" t="s">
        <v>212</v>
      </c>
      <c r="C10" s="18" t="s">
        <v>58</v>
      </c>
      <c r="D10" s="18" t="s">
        <v>213</v>
      </c>
      <c r="E10" s="15">
        <v>150</v>
      </c>
      <c r="F10" s="15">
        <v>27</v>
      </c>
      <c r="G10" s="15">
        <v>150</v>
      </c>
      <c r="H10" s="15">
        <v>25</v>
      </c>
      <c r="I10" s="15">
        <f>SUM(E10)+(G10)</f>
        <v>300</v>
      </c>
      <c r="J10" s="15">
        <f t="shared" si="0"/>
        <v>52</v>
      </c>
      <c r="K10" s="19">
        <v>3</v>
      </c>
      <c r="L10" s="14"/>
    </row>
    <row r="11" spans="2:12" ht="12.75">
      <c r="B11" s="18" t="s">
        <v>214</v>
      </c>
      <c r="C11" s="18" t="s">
        <v>215</v>
      </c>
      <c r="D11" s="18" t="s">
        <v>76</v>
      </c>
      <c r="E11" s="15">
        <v>150</v>
      </c>
      <c r="F11" s="15">
        <v>24</v>
      </c>
      <c r="G11" s="15">
        <v>150</v>
      </c>
      <c r="H11" s="15">
        <v>27</v>
      </c>
      <c r="I11" s="15">
        <f>SUM(E11)+(G11)</f>
        <v>300</v>
      </c>
      <c r="J11" s="15">
        <f t="shared" si="0"/>
        <v>51</v>
      </c>
      <c r="K11" s="19">
        <v>4</v>
      </c>
      <c r="L11" s="14"/>
    </row>
    <row r="12" spans="2:12" ht="12.75">
      <c r="B12" s="18" t="s">
        <v>125</v>
      </c>
      <c r="C12" s="18" t="s">
        <v>18</v>
      </c>
      <c r="D12" s="18" t="s">
        <v>216</v>
      </c>
      <c r="E12" s="15">
        <v>150</v>
      </c>
      <c r="F12" s="15">
        <v>25</v>
      </c>
      <c r="G12" s="15">
        <v>150</v>
      </c>
      <c r="H12" s="15">
        <v>22</v>
      </c>
      <c r="I12" s="15">
        <f>SUM(E12)+(G12)</f>
        <v>300</v>
      </c>
      <c r="J12" s="15">
        <f t="shared" si="0"/>
        <v>47</v>
      </c>
      <c r="K12" s="19">
        <v>5</v>
      </c>
      <c r="L12" s="14"/>
    </row>
    <row r="13" spans="2:12" ht="12.75">
      <c r="B13" s="18" t="s">
        <v>217</v>
      </c>
      <c r="C13" s="18" t="s">
        <v>29</v>
      </c>
      <c r="D13" s="18" t="s">
        <v>19</v>
      </c>
      <c r="E13" s="15">
        <v>150</v>
      </c>
      <c r="F13" s="15">
        <v>22</v>
      </c>
      <c r="G13" s="15">
        <v>150</v>
      </c>
      <c r="H13" s="15">
        <v>24</v>
      </c>
      <c r="I13" s="15">
        <f>SUM(E13)+(G13)</f>
        <v>300</v>
      </c>
      <c r="J13" s="15">
        <f t="shared" si="0"/>
        <v>46</v>
      </c>
      <c r="K13" s="19">
        <v>6</v>
      </c>
      <c r="L13" s="14"/>
    </row>
    <row r="14" spans="2:12" ht="12.75">
      <c r="B14" s="18" t="s">
        <v>218</v>
      </c>
      <c r="C14" s="18" t="s">
        <v>219</v>
      </c>
      <c r="D14" s="18" t="s">
        <v>110</v>
      </c>
      <c r="E14" s="15">
        <v>150</v>
      </c>
      <c r="F14" s="15">
        <v>19</v>
      </c>
      <c r="G14" s="15">
        <v>150</v>
      </c>
      <c r="H14" s="15">
        <v>20</v>
      </c>
      <c r="I14" s="15">
        <f>SUM(E14)+(G14)</f>
        <v>300</v>
      </c>
      <c r="J14" s="15">
        <f t="shared" si="0"/>
        <v>39</v>
      </c>
      <c r="K14" s="19">
        <v>7</v>
      </c>
      <c r="L14" s="14"/>
    </row>
    <row r="15" spans="2:12" ht="12.75">
      <c r="B15" s="18" t="s">
        <v>220</v>
      </c>
      <c r="C15" s="18" t="s">
        <v>221</v>
      </c>
      <c r="D15" s="18" t="s">
        <v>123</v>
      </c>
      <c r="E15" s="15">
        <v>149</v>
      </c>
      <c r="F15" s="15">
        <v>22</v>
      </c>
      <c r="G15" s="15">
        <v>150</v>
      </c>
      <c r="H15" s="15">
        <v>27</v>
      </c>
      <c r="I15" s="15">
        <f>SUM(E15)+(G15)</f>
        <v>299</v>
      </c>
      <c r="J15" s="15">
        <f t="shared" si="0"/>
        <v>49</v>
      </c>
      <c r="K15" s="19">
        <v>8</v>
      </c>
      <c r="L15" s="14"/>
    </row>
    <row r="16" spans="2:12" ht="12.75">
      <c r="B16" s="18" t="s">
        <v>222</v>
      </c>
      <c r="C16" s="18" t="s">
        <v>223</v>
      </c>
      <c r="D16" s="18" t="s">
        <v>19</v>
      </c>
      <c r="E16" s="15">
        <v>150</v>
      </c>
      <c r="F16" s="15">
        <v>23</v>
      </c>
      <c r="G16" s="15">
        <v>149</v>
      </c>
      <c r="H16" s="15">
        <v>25</v>
      </c>
      <c r="I16" s="15">
        <f>SUM(E16)+(G16)</f>
        <v>299</v>
      </c>
      <c r="J16" s="15">
        <f t="shared" si="0"/>
        <v>48</v>
      </c>
      <c r="K16" s="19">
        <v>9</v>
      </c>
      <c r="L16" s="14"/>
    </row>
    <row r="17" spans="2:12" ht="12.75">
      <c r="B17" s="18" t="s">
        <v>224</v>
      </c>
      <c r="C17" s="18" t="s">
        <v>225</v>
      </c>
      <c r="D17" s="18" t="s">
        <v>226</v>
      </c>
      <c r="E17" s="15">
        <v>149</v>
      </c>
      <c r="F17" s="15">
        <v>24</v>
      </c>
      <c r="G17" s="15">
        <v>150</v>
      </c>
      <c r="H17" s="15">
        <v>23</v>
      </c>
      <c r="I17" s="15">
        <f>SUM(E17)+(G17)</f>
        <v>299</v>
      </c>
      <c r="J17" s="15">
        <f t="shared" si="0"/>
        <v>47</v>
      </c>
      <c r="K17" s="19">
        <v>10</v>
      </c>
      <c r="L17" s="14"/>
    </row>
    <row r="18" spans="2:12" ht="12.75">
      <c r="B18" s="18" t="s">
        <v>227</v>
      </c>
      <c r="C18" s="18" t="s">
        <v>81</v>
      </c>
      <c r="D18" s="18" t="s">
        <v>19</v>
      </c>
      <c r="E18" s="15">
        <v>149</v>
      </c>
      <c r="F18" s="15">
        <v>22</v>
      </c>
      <c r="G18" s="15">
        <v>150</v>
      </c>
      <c r="H18" s="15">
        <v>24</v>
      </c>
      <c r="I18" s="15">
        <f>SUM(E18)+(G18)</f>
        <v>299</v>
      </c>
      <c r="J18" s="15">
        <f t="shared" si="0"/>
        <v>46</v>
      </c>
      <c r="K18" s="19">
        <v>11</v>
      </c>
      <c r="L18" s="14"/>
    </row>
    <row r="19" spans="2:12" ht="12.75">
      <c r="B19" s="18" t="s">
        <v>228</v>
      </c>
      <c r="C19" s="18" t="s">
        <v>18</v>
      </c>
      <c r="D19" s="18" t="s">
        <v>76</v>
      </c>
      <c r="E19" s="15">
        <v>149</v>
      </c>
      <c r="F19" s="15">
        <v>12</v>
      </c>
      <c r="G19" s="15">
        <v>150</v>
      </c>
      <c r="H19" s="15">
        <v>20</v>
      </c>
      <c r="I19" s="15">
        <f>SUM(E19)+(G19)</f>
        <v>299</v>
      </c>
      <c r="J19" s="15">
        <f t="shared" si="0"/>
        <v>32</v>
      </c>
      <c r="K19" s="19">
        <v>12</v>
      </c>
      <c r="L19" s="14"/>
    </row>
    <row r="20" spans="2:12" ht="12.75">
      <c r="B20" s="18" t="s">
        <v>28</v>
      </c>
      <c r="C20" s="18" t="s">
        <v>58</v>
      </c>
      <c r="D20" s="18" t="s">
        <v>110</v>
      </c>
      <c r="E20" s="15">
        <v>143</v>
      </c>
      <c r="F20" s="15">
        <v>15</v>
      </c>
      <c r="G20" s="15">
        <v>150</v>
      </c>
      <c r="H20" s="15">
        <v>19</v>
      </c>
      <c r="I20" s="15">
        <f>SUM(E20)+(G20)</f>
        <v>293</v>
      </c>
      <c r="J20" s="15">
        <f t="shared" si="0"/>
        <v>34</v>
      </c>
      <c r="K20" s="19">
        <v>13</v>
      </c>
      <c r="L20" s="14"/>
    </row>
    <row r="21" spans="2:12" ht="12.75">
      <c r="B21" s="18"/>
      <c r="C21" s="18"/>
      <c r="D21" s="18"/>
      <c r="E21" s="15"/>
      <c r="F21" s="15"/>
      <c r="G21" s="15"/>
      <c r="H21" s="15"/>
      <c r="I21" s="15"/>
      <c r="J21" s="15"/>
      <c r="K21" s="19"/>
      <c r="L21" s="14"/>
    </row>
    <row r="22" spans="2:12" ht="12.75">
      <c r="B22" s="12" t="s">
        <v>229</v>
      </c>
      <c r="C22" s="13"/>
      <c r="D22" s="13"/>
      <c r="E22" s="14"/>
      <c r="F22" s="15"/>
      <c r="G22" s="15"/>
      <c r="H22" s="15"/>
      <c r="I22" s="16"/>
      <c r="J22" s="15"/>
      <c r="K22" s="14"/>
      <c r="L22" s="14"/>
    </row>
    <row r="23" spans="2:12" ht="12.75">
      <c r="B23" s="13" t="s">
        <v>8</v>
      </c>
      <c r="C23" s="13"/>
      <c r="D23" s="13" t="s">
        <v>9</v>
      </c>
      <c r="E23" s="13" t="s">
        <v>10</v>
      </c>
      <c r="F23" s="13" t="s">
        <v>11</v>
      </c>
      <c r="G23" s="13" t="s">
        <v>10</v>
      </c>
      <c r="H23" s="13" t="s">
        <v>11</v>
      </c>
      <c r="I23" s="13" t="s">
        <v>12</v>
      </c>
      <c r="J23" s="13" t="s">
        <v>13</v>
      </c>
      <c r="K23" s="17" t="s">
        <v>6</v>
      </c>
      <c r="L23" s="14"/>
    </row>
    <row r="24" spans="2:12" ht="12.75">
      <c r="B24" s="18" t="s">
        <v>230</v>
      </c>
      <c r="C24" s="18" t="s">
        <v>166</v>
      </c>
      <c r="D24" s="18" t="s">
        <v>56</v>
      </c>
      <c r="E24" s="15">
        <v>148</v>
      </c>
      <c r="F24" s="15">
        <v>20</v>
      </c>
      <c r="G24" s="15">
        <v>147</v>
      </c>
      <c r="H24" s="15">
        <v>18</v>
      </c>
      <c r="I24" s="15">
        <f aca="true" t="shared" si="1" ref="I24:J27">SUM(E24)+(G24)</f>
        <v>295</v>
      </c>
      <c r="J24" s="15">
        <f t="shared" si="1"/>
        <v>38</v>
      </c>
      <c r="K24" s="19">
        <v>1</v>
      </c>
      <c r="L24" s="14"/>
    </row>
    <row r="25" spans="2:12" ht="12.75">
      <c r="B25" s="18" t="s">
        <v>231</v>
      </c>
      <c r="C25" s="18" t="s">
        <v>232</v>
      </c>
      <c r="D25" s="18" t="s">
        <v>226</v>
      </c>
      <c r="E25" s="15">
        <v>145</v>
      </c>
      <c r="F25" s="15">
        <v>13</v>
      </c>
      <c r="G25" s="15">
        <v>145</v>
      </c>
      <c r="H25" s="15">
        <v>13</v>
      </c>
      <c r="I25" s="15">
        <f t="shared" si="1"/>
        <v>290</v>
      </c>
      <c r="J25" s="15">
        <f t="shared" si="1"/>
        <v>26</v>
      </c>
      <c r="K25" s="19">
        <v>2</v>
      </c>
      <c r="L25" s="14"/>
    </row>
    <row r="26" spans="2:12" ht="12.75">
      <c r="B26" s="18" t="s">
        <v>233</v>
      </c>
      <c r="C26" s="18" t="s">
        <v>234</v>
      </c>
      <c r="D26" s="18" t="s">
        <v>79</v>
      </c>
      <c r="E26" s="15">
        <v>143</v>
      </c>
      <c r="F26" s="15">
        <v>9</v>
      </c>
      <c r="G26" s="15">
        <v>145</v>
      </c>
      <c r="H26" s="15">
        <v>10</v>
      </c>
      <c r="I26" s="15">
        <f t="shared" si="1"/>
        <v>288</v>
      </c>
      <c r="J26" s="15">
        <f t="shared" si="1"/>
        <v>19</v>
      </c>
      <c r="K26" s="19">
        <v>3</v>
      </c>
      <c r="L26" s="14"/>
    </row>
    <row r="27" spans="2:12" ht="12.75">
      <c r="B27" s="18" t="s">
        <v>235</v>
      </c>
      <c r="C27" s="18" t="s">
        <v>236</v>
      </c>
      <c r="D27" s="18" t="s">
        <v>30</v>
      </c>
      <c r="E27" s="15">
        <v>124</v>
      </c>
      <c r="F27" s="15">
        <v>10</v>
      </c>
      <c r="G27" s="15">
        <v>132</v>
      </c>
      <c r="H27" s="15">
        <v>5</v>
      </c>
      <c r="I27" s="15">
        <f t="shared" si="1"/>
        <v>256</v>
      </c>
      <c r="J27" s="15">
        <f t="shared" si="1"/>
        <v>15</v>
      </c>
      <c r="K27" s="19">
        <v>4</v>
      </c>
      <c r="L27" s="14"/>
    </row>
    <row r="28" spans="2:12" ht="12.75">
      <c r="B28" s="21"/>
      <c r="C28" s="21"/>
      <c r="D28" s="21"/>
      <c r="E28" s="11"/>
      <c r="F28" s="11"/>
      <c r="G28" s="11"/>
      <c r="H28" s="11"/>
      <c r="I28" s="11"/>
      <c r="J28" s="11"/>
      <c r="K28" s="20"/>
      <c r="L28" s="6"/>
    </row>
    <row r="29" spans="2:12" ht="12.75">
      <c r="B29" s="12" t="s">
        <v>237</v>
      </c>
      <c r="C29" s="13"/>
      <c r="D29" s="13"/>
      <c r="E29" s="14"/>
      <c r="F29" s="15"/>
      <c r="G29" s="15"/>
      <c r="H29" s="15"/>
      <c r="I29" s="16"/>
      <c r="J29" s="15"/>
      <c r="K29" s="14"/>
      <c r="L29" s="14"/>
    </row>
    <row r="30" spans="2:12" ht="12.75">
      <c r="B30" s="13" t="s">
        <v>8</v>
      </c>
      <c r="C30" s="13"/>
      <c r="D30" s="13" t="s">
        <v>9</v>
      </c>
      <c r="E30" s="13" t="s">
        <v>10</v>
      </c>
      <c r="F30" s="13" t="s">
        <v>11</v>
      </c>
      <c r="G30" s="13" t="s">
        <v>10</v>
      </c>
      <c r="H30" s="13" t="s">
        <v>11</v>
      </c>
      <c r="I30" s="13" t="s">
        <v>12</v>
      </c>
      <c r="J30" s="13" t="s">
        <v>13</v>
      </c>
      <c r="K30" s="17" t="s">
        <v>6</v>
      </c>
      <c r="L30" s="14"/>
    </row>
    <row r="31" spans="2:12" ht="12.75">
      <c r="B31" s="18" t="s">
        <v>238</v>
      </c>
      <c r="C31" s="18" t="s">
        <v>85</v>
      </c>
      <c r="D31" s="18" t="s">
        <v>79</v>
      </c>
      <c r="E31" s="15">
        <v>149</v>
      </c>
      <c r="F31" s="15">
        <v>21</v>
      </c>
      <c r="G31" s="15">
        <v>148</v>
      </c>
      <c r="H31" s="15">
        <v>20</v>
      </c>
      <c r="I31" s="15">
        <f aca="true" t="shared" si="2" ref="I31:J33">SUM(E31)+(G31)</f>
        <v>297</v>
      </c>
      <c r="J31" s="15">
        <f t="shared" si="2"/>
        <v>41</v>
      </c>
      <c r="K31" s="19">
        <v>1</v>
      </c>
      <c r="L31" s="14"/>
    </row>
    <row r="32" spans="2:12" ht="12.75">
      <c r="B32" s="18" t="s">
        <v>17</v>
      </c>
      <c r="C32" s="18" t="s">
        <v>65</v>
      </c>
      <c r="D32" s="18" t="s">
        <v>66</v>
      </c>
      <c r="E32" s="15">
        <v>148</v>
      </c>
      <c r="F32" s="15">
        <v>14</v>
      </c>
      <c r="G32" s="15">
        <v>149</v>
      </c>
      <c r="H32" s="15">
        <v>19</v>
      </c>
      <c r="I32" s="15">
        <f t="shared" si="2"/>
        <v>297</v>
      </c>
      <c r="J32" s="15">
        <f t="shared" si="2"/>
        <v>33</v>
      </c>
      <c r="K32" s="19">
        <v>2</v>
      </c>
      <c r="L32" s="14"/>
    </row>
    <row r="33" spans="2:12" ht="12.75">
      <c r="B33" s="18" t="s">
        <v>239</v>
      </c>
      <c r="C33" s="18" t="s">
        <v>240</v>
      </c>
      <c r="D33" s="18" t="s">
        <v>110</v>
      </c>
      <c r="E33" s="15">
        <v>146</v>
      </c>
      <c r="F33" s="15">
        <v>16</v>
      </c>
      <c r="G33" s="15">
        <v>146</v>
      </c>
      <c r="H33" s="15">
        <v>19</v>
      </c>
      <c r="I33" s="15">
        <f t="shared" si="2"/>
        <v>292</v>
      </c>
      <c r="J33" s="15">
        <f t="shared" si="2"/>
        <v>35</v>
      </c>
      <c r="K33" s="19">
        <v>3</v>
      </c>
      <c r="L33" s="14"/>
    </row>
    <row r="34" spans="2:12" ht="12.75">
      <c r="B34" s="21"/>
      <c r="C34" s="21"/>
      <c r="D34" s="21"/>
      <c r="E34" s="11"/>
      <c r="F34" s="11"/>
      <c r="G34" s="11"/>
      <c r="H34" s="11"/>
      <c r="I34" s="11"/>
      <c r="J34" s="11"/>
      <c r="K34" s="20"/>
      <c r="L34" s="6"/>
    </row>
    <row r="35" spans="2:12" ht="12.75">
      <c r="B35" s="12" t="s">
        <v>241</v>
      </c>
      <c r="C35" s="13"/>
      <c r="D35" s="13"/>
      <c r="E35" s="14"/>
      <c r="F35" s="15"/>
      <c r="G35" s="15"/>
      <c r="H35" s="15"/>
      <c r="I35" s="16"/>
      <c r="J35" s="15"/>
      <c r="K35" s="14"/>
      <c r="L35" s="14"/>
    </row>
    <row r="36" spans="2:12" ht="12.75">
      <c r="B36" s="13" t="s">
        <v>8</v>
      </c>
      <c r="C36" s="13"/>
      <c r="D36" s="13" t="s">
        <v>9</v>
      </c>
      <c r="E36" s="13" t="s">
        <v>10</v>
      </c>
      <c r="F36" s="13" t="s">
        <v>11</v>
      </c>
      <c r="G36" s="13" t="s">
        <v>10</v>
      </c>
      <c r="H36" s="13" t="s">
        <v>11</v>
      </c>
      <c r="I36" s="13" t="s">
        <v>12</v>
      </c>
      <c r="J36" s="13" t="s">
        <v>13</v>
      </c>
      <c r="K36" s="17" t="s">
        <v>6</v>
      </c>
      <c r="L36" s="14"/>
    </row>
    <row r="37" spans="2:12" ht="12.75">
      <c r="B37" s="18" t="s">
        <v>242</v>
      </c>
      <c r="C37" s="18" t="s">
        <v>58</v>
      </c>
      <c r="D37" s="18" t="s">
        <v>66</v>
      </c>
      <c r="E37" s="15">
        <v>138</v>
      </c>
      <c r="F37" s="15">
        <v>11</v>
      </c>
      <c r="G37" s="15">
        <v>139</v>
      </c>
      <c r="H37" s="15">
        <v>11</v>
      </c>
      <c r="I37" s="15">
        <f aca="true" t="shared" si="3" ref="I37:J39">SUM(E37)+(G37)</f>
        <v>277</v>
      </c>
      <c r="J37" s="15">
        <f t="shared" si="3"/>
        <v>22</v>
      </c>
      <c r="K37" s="19">
        <v>1</v>
      </c>
      <c r="L37" s="14"/>
    </row>
    <row r="38" spans="2:12" ht="12.75">
      <c r="B38" s="18" t="s">
        <v>243</v>
      </c>
      <c r="C38" s="18" t="s">
        <v>244</v>
      </c>
      <c r="D38" s="18" t="s">
        <v>79</v>
      </c>
      <c r="E38" s="15">
        <v>122</v>
      </c>
      <c r="F38" s="15">
        <v>3</v>
      </c>
      <c r="G38" s="15">
        <v>127</v>
      </c>
      <c r="H38" s="15">
        <v>5</v>
      </c>
      <c r="I38" s="15">
        <f t="shared" si="3"/>
        <v>249</v>
      </c>
      <c r="J38" s="15">
        <f t="shared" si="3"/>
        <v>8</v>
      </c>
      <c r="K38" s="19">
        <v>2</v>
      </c>
      <c r="L38" s="14"/>
    </row>
    <row r="39" spans="2:12" ht="12.75">
      <c r="B39" s="18" t="s">
        <v>245</v>
      </c>
      <c r="C39" s="18" t="s">
        <v>246</v>
      </c>
      <c r="D39" s="18" t="s">
        <v>79</v>
      </c>
      <c r="E39" s="15">
        <v>117</v>
      </c>
      <c r="F39" s="15">
        <v>2</v>
      </c>
      <c r="G39" s="15">
        <v>130</v>
      </c>
      <c r="H39" s="15">
        <v>7</v>
      </c>
      <c r="I39" s="15">
        <f t="shared" si="3"/>
        <v>247</v>
      </c>
      <c r="J39" s="15">
        <f t="shared" si="3"/>
        <v>9</v>
      </c>
      <c r="K39" s="19">
        <v>3</v>
      </c>
      <c r="L39" s="14"/>
    </row>
    <row r="40" spans="2:12" ht="12.75">
      <c r="B40" s="21"/>
      <c r="C40" s="21"/>
      <c r="D40" s="21"/>
      <c r="E40" s="11"/>
      <c r="F40" s="11"/>
      <c r="G40" s="11"/>
      <c r="H40" s="11"/>
      <c r="I40" s="11"/>
      <c r="J40" s="11"/>
      <c r="K40" s="20"/>
      <c r="L40" s="6"/>
    </row>
    <row r="41" spans="2:12" ht="12.75">
      <c r="B41" s="12" t="s">
        <v>247</v>
      </c>
      <c r="C41" s="13"/>
      <c r="D41" s="13"/>
      <c r="E41" s="14"/>
      <c r="F41" s="15"/>
      <c r="G41" s="15"/>
      <c r="H41" s="15"/>
      <c r="I41" s="16">
        <v>275</v>
      </c>
      <c r="J41" s="15" t="s">
        <v>135</v>
      </c>
      <c r="K41" s="14"/>
      <c r="L41" s="14"/>
    </row>
    <row r="42" spans="2:12" ht="12.75">
      <c r="B42" s="13" t="s">
        <v>8</v>
      </c>
      <c r="C42" s="13"/>
      <c r="D42" s="13" t="s">
        <v>9</v>
      </c>
      <c r="E42" s="13" t="s">
        <v>10</v>
      </c>
      <c r="F42" s="13" t="s">
        <v>11</v>
      </c>
      <c r="G42" s="13" t="s">
        <v>10</v>
      </c>
      <c r="H42" s="13" t="s">
        <v>11</v>
      </c>
      <c r="I42" s="13" t="s">
        <v>12</v>
      </c>
      <c r="J42" s="13" t="s">
        <v>13</v>
      </c>
      <c r="K42" s="17" t="s">
        <v>6</v>
      </c>
      <c r="L42" s="14"/>
    </row>
    <row r="43" spans="2:12" ht="12.75">
      <c r="B43" s="18" t="s">
        <v>17</v>
      </c>
      <c r="C43" s="18" t="s">
        <v>248</v>
      </c>
      <c r="D43" s="18" t="s">
        <v>249</v>
      </c>
      <c r="E43" s="15">
        <v>124</v>
      </c>
      <c r="F43" s="15">
        <v>7</v>
      </c>
      <c r="G43" s="15">
        <v>111</v>
      </c>
      <c r="H43" s="15">
        <v>2</v>
      </c>
      <c r="I43" s="15">
        <f>SUM(E43)+(G43)</f>
        <v>235</v>
      </c>
      <c r="J43" s="15">
        <f>SUM(F43)+(H43)</f>
        <v>9</v>
      </c>
      <c r="K43" s="19">
        <v>1</v>
      </c>
      <c r="L43" s="14"/>
    </row>
    <row r="44" spans="2:12" ht="12.75">
      <c r="B44" s="21"/>
      <c r="C44" s="21"/>
      <c r="D44" s="21"/>
      <c r="E44" s="11"/>
      <c r="F44" s="11"/>
      <c r="G44" s="11"/>
      <c r="H44" s="11"/>
      <c r="I44" s="11"/>
      <c r="J44" s="11"/>
      <c r="K44" s="20"/>
      <c r="L44" s="6"/>
    </row>
    <row r="45" spans="2:12" ht="12.75">
      <c r="B45" s="12" t="s">
        <v>250</v>
      </c>
      <c r="C45" s="13"/>
      <c r="D45" s="13"/>
      <c r="E45" s="14"/>
      <c r="F45" s="15"/>
      <c r="G45" s="15"/>
      <c r="H45" s="15"/>
      <c r="I45" s="16">
        <v>275</v>
      </c>
      <c r="J45" s="15" t="s">
        <v>34</v>
      </c>
      <c r="K45" s="14"/>
      <c r="L45" s="14"/>
    </row>
    <row r="46" spans="2:12" ht="12.75">
      <c r="B46" s="13" t="s">
        <v>8</v>
      </c>
      <c r="C46" s="13"/>
      <c r="D46" s="13" t="s">
        <v>9</v>
      </c>
      <c r="E46" s="13" t="s">
        <v>10</v>
      </c>
      <c r="F46" s="13" t="s">
        <v>11</v>
      </c>
      <c r="G46" s="13" t="s">
        <v>10</v>
      </c>
      <c r="H46" s="13" t="s">
        <v>11</v>
      </c>
      <c r="I46" s="13" t="s">
        <v>12</v>
      </c>
      <c r="J46" s="13" t="s">
        <v>13</v>
      </c>
      <c r="K46" s="17" t="s">
        <v>6</v>
      </c>
      <c r="L46" s="14"/>
    </row>
    <row r="47" spans="2:12" ht="12.75">
      <c r="B47" s="18" t="s">
        <v>116</v>
      </c>
      <c r="C47" s="18" t="s">
        <v>251</v>
      </c>
      <c r="D47" s="18" t="s">
        <v>226</v>
      </c>
      <c r="E47" s="15">
        <v>147</v>
      </c>
      <c r="F47" s="15">
        <v>16</v>
      </c>
      <c r="G47" s="15">
        <v>148</v>
      </c>
      <c r="H47" s="15">
        <v>15</v>
      </c>
      <c r="I47" s="15">
        <f>SUM(E47)+(G47)</f>
        <v>295</v>
      </c>
      <c r="J47" s="15">
        <f>SUM(F47)+(H47)</f>
        <v>31</v>
      </c>
      <c r="K47" s="19">
        <v>1</v>
      </c>
      <c r="L47" s="14"/>
    </row>
    <row r="48" spans="2:12" ht="12.75">
      <c r="B48" s="21"/>
      <c r="C48" s="21"/>
      <c r="D48" s="21"/>
      <c r="E48" s="11"/>
      <c r="F48" s="11"/>
      <c r="G48" s="11"/>
      <c r="H48" s="11"/>
      <c r="I48" s="11"/>
      <c r="J48" s="11"/>
      <c r="K48" s="20"/>
      <c r="L48" s="6"/>
    </row>
    <row r="49" spans="2:12" ht="12.75">
      <c r="B49" s="12" t="s">
        <v>252</v>
      </c>
      <c r="C49" s="13"/>
      <c r="D49" s="13"/>
      <c r="E49" s="14"/>
      <c r="F49" s="15"/>
      <c r="G49" s="15"/>
      <c r="H49" s="15"/>
      <c r="I49" s="16"/>
      <c r="J49" s="15"/>
      <c r="K49" s="14"/>
      <c r="L49" s="14"/>
    </row>
    <row r="50" spans="2:12" ht="12.75">
      <c r="B50" s="13" t="s">
        <v>8</v>
      </c>
      <c r="C50" s="13"/>
      <c r="D50" s="13" t="s">
        <v>9</v>
      </c>
      <c r="E50" s="13" t="s">
        <v>10</v>
      </c>
      <c r="F50" s="13" t="s">
        <v>11</v>
      </c>
      <c r="G50" s="13" t="s">
        <v>10</v>
      </c>
      <c r="H50" s="13" t="s">
        <v>11</v>
      </c>
      <c r="I50" s="13" t="s">
        <v>12</v>
      </c>
      <c r="J50" s="13" t="s">
        <v>13</v>
      </c>
      <c r="K50" s="17" t="s">
        <v>6</v>
      </c>
      <c r="L50" s="14"/>
    </row>
    <row r="51" spans="2:12" ht="12.75">
      <c r="B51" s="18" t="s">
        <v>253</v>
      </c>
      <c r="C51" s="18" t="s">
        <v>42</v>
      </c>
      <c r="D51" s="18" t="s">
        <v>254</v>
      </c>
      <c r="E51" s="15">
        <v>150</v>
      </c>
      <c r="F51" s="15">
        <v>27</v>
      </c>
      <c r="G51" s="15">
        <v>149</v>
      </c>
      <c r="H51" s="15">
        <v>17</v>
      </c>
      <c r="I51" s="15">
        <f aca="true" t="shared" si="4" ref="I51:I67">SUM(E51)+(G51)</f>
        <v>299</v>
      </c>
      <c r="J51" s="15">
        <f aca="true" t="shared" si="5" ref="J51:J67">SUM(F51)+(H51)</f>
        <v>44</v>
      </c>
      <c r="K51" s="19">
        <v>1</v>
      </c>
      <c r="L51" s="14"/>
    </row>
    <row r="52" spans="2:12" ht="12.75">
      <c r="B52" s="18" t="s">
        <v>29</v>
      </c>
      <c r="C52" s="18" t="s">
        <v>255</v>
      </c>
      <c r="D52" s="18" t="s">
        <v>79</v>
      </c>
      <c r="E52" s="15">
        <v>149</v>
      </c>
      <c r="F52" s="15">
        <v>21</v>
      </c>
      <c r="G52" s="15">
        <v>150</v>
      </c>
      <c r="H52" s="15">
        <v>19</v>
      </c>
      <c r="I52" s="15">
        <f t="shared" si="4"/>
        <v>299</v>
      </c>
      <c r="J52" s="15">
        <f t="shared" si="5"/>
        <v>40</v>
      </c>
      <c r="K52" s="19">
        <v>2</v>
      </c>
      <c r="L52" s="14"/>
    </row>
    <row r="53" spans="2:12" ht="12.75">
      <c r="B53" s="18" t="s">
        <v>256</v>
      </c>
      <c r="C53" s="18" t="s">
        <v>55</v>
      </c>
      <c r="D53" s="18" t="s">
        <v>76</v>
      </c>
      <c r="E53" s="15">
        <v>148</v>
      </c>
      <c r="F53" s="15">
        <v>23</v>
      </c>
      <c r="G53" s="15">
        <v>150</v>
      </c>
      <c r="H53" s="15">
        <v>27</v>
      </c>
      <c r="I53" s="15">
        <f t="shared" si="4"/>
        <v>298</v>
      </c>
      <c r="J53" s="15">
        <f t="shared" si="5"/>
        <v>50</v>
      </c>
      <c r="K53" s="19">
        <v>3</v>
      </c>
      <c r="L53" s="14"/>
    </row>
    <row r="54" spans="2:12" ht="12.75">
      <c r="B54" s="18" t="s">
        <v>257</v>
      </c>
      <c r="C54" s="18" t="s">
        <v>258</v>
      </c>
      <c r="D54" s="18" t="s">
        <v>76</v>
      </c>
      <c r="E54" s="15">
        <v>148</v>
      </c>
      <c r="F54" s="15">
        <v>21</v>
      </c>
      <c r="G54" s="15">
        <v>150</v>
      </c>
      <c r="H54" s="15">
        <v>18</v>
      </c>
      <c r="I54" s="15">
        <f t="shared" si="4"/>
        <v>298</v>
      </c>
      <c r="J54" s="15">
        <f t="shared" si="5"/>
        <v>39</v>
      </c>
      <c r="K54" s="19">
        <v>4</v>
      </c>
      <c r="L54" s="14"/>
    </row>
    <row r="55" spans="2:12" ht="12.75">
      <c r="B55" s="18" t="s">
        <v>259</v>
      </c>
      <c r="C55" s="18" t="s">
        <v>158</v>
      </c>
      <c r="D55" s="18" t="s">
        <v>76</v>
      </c>
      <c r="E55" s="15">
        <v>149</v>
      </c>
      <c r="F55" s="15">
        <v>13</v>
      </c>
      <c r="G55" s="15">
        <v>149</v>
      </c>
      <c r="H55" s="15">
        <v>17</v>
      </c>
      <c r="I55" s="15">
        <f t="shared" si="4"/>
        <v>298</v>
      </c>
      <c r="J55" s="15">
        <f t="shared" si="5"/>
        <v>30</v>
      </c>
      <c r="K55" s="19">
        <v>5</v>
      </c>
      <c r="L55" s="14"/>
    </row>
    <row r="56" spans="2:12" ht="12.75">
      <c r="B56" s="18" t="s">
        <v>260</v>
      </c>
      <c r="C56" s="18" t="s">
        <v>58</v>
      </c>
      <c r="D56" s="18" t="s">
        <v>174</v>
      </c>
      <c r="E56" s="15">
        <v>148</v>
      </c>
      <c r="F56" s="15">
        <v>18</v>
      </c>
      <c r="G56" s="15">
        <v>149</v>
      </c>
      <c r="H56" s="15">
        <v>23</v>
      </c>
      <c r="I56" s="15">
        <f t="shared" si="4"/>
        <v>297</v>
      </c>
      <c r="J56" s="15">
        <f t="shared" si="5"/>
        <v>41</v>
      </c>
      <c r="K56" s="19">
        <v>6</v>
      </c>
      <c r="L56" s="14"/>
    </row>
    <row r="57" spans="2:12" ht="12.75">
      <c r="B57" s="18" t="s">
        <v>261</v>
      </c>
      <c r="C57" s="18" t="s">
        <v>55</v>
      </c>
      <c r="D57" s="18" t="s">
        <v>262</v>
      </c>
      <c r="E57" s="15">
        <v>149</v>
      </c>
      <c r="F57" s="15">
        <v>17</v>
      </c>
      <c r="G57" s="15">
        <v>148</v>
      </c>
      <c r="H57" s="15">
        <v>22</v>
      </c>
      <c r="I57" s="15">
        <f t="shared" si="4"/>
        <v>297</v>
      </c>
      <c r="J57" s="15">
        <f t="shared" si="5"/>
        <v>39</v>
      </c>
      <c r="K57" s="19">
        <v>7</v>
      </c>
      <c r="L57" s="14"/>
    </row>
    <row r="58" spans="2:12" ht="12.75">
      <c r="B58" s="18" t="s">
        <v>263</v>
      </c>
      <c r="C58" s="18" t="s">
        <v>24</v>
      </c>
      <c r="D58" s="18" t="s">
        <v>264</v>
      </c>
      <c r="E58" s="15">
        <v>148</v>
      </c>
      <c r="F58" s="15">
        <v>17</v>
      </c>
      <c r="G58" s="15">
        <v>148</v>
      </c>
      <c r="H58" s="15">
        <v>18</v>
      </c>
      <c r="I58" s="15">
        <f t="shared" si="4"/>
        <v>296</v>
      </c>
      <c r="J58" s="15">
        <f t="shared" si="5"/>
        <v>35</v>
      </c>
      <c r="K58" s="19">
        <v>8</v>
      </c>
      <c r="L58" s="14"/>
    </row>
    <row r="59" spans="2:12" ht="12.75">
      <c r="B59" s="18" t="s">
        <v>93</v>
      </c>
      <c r="C59" s="18" t="s">
        <v>55</v>
      </c>
      <c r="D59" s="18" t="s">
        <v>123</v>
      </c>
      <c r="E59" s="15">
        <v>147</v>
      </c>
      <c r="F59" s="15">
        <v>12</v>
      </c>
      <c r="G59" s="15">
        <v>149</v>
      </c>
      <c r="H59" s="15">
        <v>22</v>
      </c>
      <c r="I59" s="15">
        <f t="shared" si="4"/>
        <v>296</v>
      </c>
      <c r="J59" s="15">
        <f t="shared" si="5"/>
        <v>34</v>
      </c>
      <c r="K59" s="19">
        <v>9</v>
      </c>
      <c r="L59" s="14"/>
    </row>
    <row r="60" spans="2:12" ht="12.75">
      <c r="B60" s="18" t="s">
        <v>265</v>
      </c>
      <c r="C60" s="18" t="s">
        <v>266</v>
      </c>
      <c r="D60" s="18" t="s">
        <v>19</v>
      </c>
      <c r="E60" s="15">
        <v>144</v>
      </c>
      <c r="F60" s="15">
        <v>21</v>
      </c>
      <c r="G60" s="15">
        <v>150</v>
      </c>
      <c r="H60" s="15">
        <v>20</v>
      </c>
      <c r="I60" s="15">
        <f t="shared" si="4"/>
        <v>294</v>
      </c>
      <c r="J60" s="15">
        <f t="shared" si="5"/>
        <v>41</v>
      </c>
      <c r="K60" s="19">
        <v>10</v>
      </c>
      <c r="L60" s="14"/>
    </row>
    <row r="61" spans="2:12" ht="12.75">
      <c r="B61" s="18" t="s">
        <v>267</v>
      </c>
      <c r="C61" s="18" t="s">
        <v>268</v>
      </c>
      <c r="D61" s="18" t="s">
        <v>123</v>
      </c>
      <c r="E61" s="15">
        <v>148</v>
      </c>
      <c r="F61" s="15">
        <v>16</v>
      </c>
      <c r="G61" s="15">
        <v>146</v>
      </c>
      <c r="H61" s="15">
        <v>19</v>
      </c>
      <c r="I61" s="15">
        <f t="shared" si="4"/>
        <v>294</v>
      </c>
      <c r="J61" s="15">
        <f t="shared" si="5"/>
        <v>35</v>
      </c>
      <c r="K61" s="19">
        <v>11</v>
      </c>
      <c r="L61" s="14"/>
    </row>
    <row r="62" spans="2:12" ht="12.75">
      <c r="B62" s="18" t="s">
        <v>269</v>
      </c>
      <c r="C62" s="18" t="s">
        <v>24</v>
      </c>
      <c r="D62" s="18" t="s">
        <v>76</v>
      </c>
      <c r="E62" s="15">
        <v>149</v>
      </c>
      <c r="F62" s="15">
        <v>17</v>
      </c>
      <c r="G62" s="15">
        <v>145</v>
      </c>
      <c r="H62" s="15">
        <v>15</v>
      </c>
      <c r="I62" s="15">
        <f t="shared" si="4"/>
        <v>294</v>
      </c>
      <c r="J62" s="15">
        <f t="shared" si="5"/>
        <v>32</v>
      </c>
      <c r="K62" s="19">
        <v>12</v>
      </c>
      <c r="L62" s="14"/>
    </row>
    <row r="63" spans="2:12" ht="12.75">
      <c r="B63" s="18" t="s">
        <v>270</v>
      </c>
      <c r="C63" s="18" t="s">
        <v>90</v>
      </c>
      <c r="D63" s="18" t="s">
        <v>123</v>
      </c>
      <c r="E63" s="15">
        <v>148</v>
      </c>
      <c r="F63" s="15">
        <v>15</v>
      </c>
      <c r="G63" s="15">
        <v>146</v>
      </c>
      <c r="H63" s="15">
        <v>10</v>
      </c>
      <c r="I63" s="15">
        <f t="shared" si="4"/>
        <v>294</v>
      </c>
      <c r="J63" s="15">
        <f t="shared" si="5"/>
        <v>25</v>
      </c>
      <c r="K63" s="19">
        <v>13</v>
      </c>
      <c r="L63" s="14"/>
    </row>
    <row r="64" spans="2:12" ht="12.75">
      <c r="B64" s="18" t="s">
        <v>271</v>
      </c>
      <c r="C64" s="18" t="s">
        <v>154</v>
      </c>
      <c r="D64" s="18" t="s">
        <v>264</v>
      </c>
      <c r="E64" s="15">
        <v>144</v>
      </c>
      <c r="F64" s="15">
        <v>12</v>
      </c>
      <c r="G64" s="15">
        <v>148</v>
      </c>
      <c r="H64" s="15">
        <v>10</v>
      </c>
      <c r="I64" s="15">
        <f t="shared" si="4"/>
        <v>292</v>
      </c>
      <c r="J64" s="15">
        <f t="shared" si="5"/>
        <v>22</v>
      </c>
      <c r="K64" s="19">
        <v>14</v>
      </c>
      <c r="L64" s="14"/>
    </row>
    <row r="65" spans="2:12" ht="12.75">
      <c r="B65" s="18" t="s">
        <v>272</v>
      </c>
      <c r="C65" s="18" t="s">
        <v>273</v>
      </c>
      <c r="D65" s="18" t="s">
        <v>27</v>
      </c>
      <c r="E65" s="15">
        <v>143</v>
      </c>
      <c r="F65" s="15">
        <v>16</v>
      </c>
      <c r="G65" s="15">
        <v>147</v>
      </c>
      <c r="H65" s="15">
        <v>15</v>
      </c>
      <c r="I65" s="15">
        <f t="shared" si="4"/>
        <v>290</v>
      </c>
      <c r="J65" s="15">
        <f t="shared" si="5"/>
        <v>31</v>
      </c>
      <c r="K65" s="19">
        <v>15</v>
      </c>
      <c r="L65" s="14"/>
    </row>
    <row r="66" spans="2:12" ht="12.75">
      <c r="B66" s="18" t="s">
        <v>253</v>
      </c>
      <c r="C66" s="18" t="s">
        <v>274</v>
      </c>
      <c r="D66" s="18" t="s">
        <v>254</v>
      </c>
      <c r="E66" s="15">
        <v>141</v>
      </c>
      <c r="F66" s="15">
        <v>8</v>
      </c>
      <c r="G66" s="15">
        <v>146</v>
      </c>
      <c r="H66" s="15">
        <v>12</v>
      </c>
      <c r="I66" s="15">
        <f t="shared" si="4"/>
        <v>287</v>
      </c>
      <c r="J66" s="15">
        <f t="shared" si="5"/>
        <v>20</v>
      </c>
      <c r="K66" s="19">
        <v>16</v>
      </c>
      <c r="L66" s="14"/>
    </row>
    <row r="67" spans="2:12" ht="12.75">
      <c r="B67" s="18" t="s">
        <v>275</v>
      </c>
      <c r="C67" s="18" t="s">
        <v>219</v>
      </c>
      <c r="D67" s="18" t="s">
        <v>76</v>
      </c>
      <c r="E67" s="15">
        <v>127</v>
      </c>
      <c r="F67" s="15">
        <v>4</v>
      </c>
      <c r="G67" s="15">
        <v>136</v>
      </c>
      <c r="H67" s="15">
        <v>8</v>
      </c>
      <c r="I67" s="15">
        <f t="shared" si="4"/>
        <v>263</v>
      </c>
      <c r="J67" s="15">
        <f t="shared" si="5"/>
        <v>12</v>
      </c>
      <c r="K67" s="19">
        <v>17</v>
      </c>
      <c r="L67" s="6"/>
    </row>
    <row r="68" spans="2:12" ht="12.75">
      <c r="B68" s="21"/>
      <c r="C68" s="21"/>
      <c r="D68" s="21"/>
      <c r="E68" s="11"/>
      <c r="F68" s="11"/>
      <c r="G68" s="11"/>
      <c r="H68" s="11"/>
      <c r="I68" s="11"/>
      <c r="J68" s="11"/>
      <c r="K68" s="20"/>
      <c r="L68" s="6"/>
    </row>
    <row r="69" spans="2:12" ht="12.75">
      <c r="B69" s="12" t="s">
        <v>276</v>
      </c>
      <c r="C69" s="13"/>
      <c r="D69" s="13"/>
      <c r="E69" s="14"/>
      <c r="F69" s="15"/>
      <c r="G69" s="15"/>
      <c r="H69" s="15"/>
      <c r="I69" s="16">
        <v>280</v>
      </c>
      <c r="J69" s="15" t="s">
        <v>34</v>
      </c>
      <c r="K69" s="14"/>
      <c r="L69" s="14"/>
    </row>
    <row r="70" spans="2:12" ht="12.75">
      <c r="B70" s="13" t="s">
        <v>8</v>
      </c>
      <c r="C70" s="13"/>
      <c r="D70" s="13" t="s">
        <v>9</v>
      </c>
      <c r="E70" s="13" t="s">
        <v>10</v>
      </c>
      <c r="F70" s="13" t="s">
        <v>11</v>
      </c>
      <c r="G70" s="13" t="s">
        <v>10</v>
      </c>
      <c r="H70" s="13" t="s">
        <v>11</v>
      </c>
      <c r="I70" s="13" t="s">
        <v>12</v>
      </c>
      <c r="J70" s="13" t="s">
        <v>13</v>
      </c>
      <c r="K70" s="17" t="s">
        <v>6</v>
      </c>
      <c r="L70" s="14"/>
    </row>
    <row r="71" spans="2:12" ht="12.75">
      <c r="B71" s="18" t="s">
        <v>277</v>
      </c>
      <c r="C71" s="18" t="s">
        <v>278</v>
      </c>
      <c r="D71" s="18" t="s">
        <v>279</v>
      </c>
      <c r="E71" s="15">
        <v>139</v>
      </c>
      <c r="F71" s="15">
        <v>12</v>
      </c>
      <c r="G71" s="15">
        <v>145</v>
      </c>
      <c r="H71" s="15">
        <v>11</v>
      </c>
      <c r="I71" s="15">
        <f>SUM(E71)+(G71)</f>
        <v>284</v>
      </c>
      <c r="J71" s="15">
        <f>SUM(F71)+(H71)</f>
        <v>23</v>
      </c>
      <c r="K71" s="19">
        <v>1</v>
      </c>
      <c r="L71" s="14"/>
    </row>
    <row r="72" spans="2:11" ht="12.75">
      <c r="B72" s="18" t="s">
        <v>177</v>
      </c>
      <c r="C72" s="18" t="s">
        <v>280</v>
      </c>
      <c r="D72" s="18" t="s">
        <v>47</v>
      </c>
      <c r="E72" s="15">
        <v>135</v>
      </c>
      <c r="F72" s="15">
        <v>13</v>
      </c>
      <c r="G72" s="15">
        <v>146</v>
      </c>
      <c r="H72" s="15">
        <v>13</v>
      </c>
      <c r="I72" s="15">
        <f>SUM(E72)+(G72)</f>
        <v>281</v>
      </c>
      <c r="J72" s="15">
        <f>SUM(F72)+(H72)</f>
        <v>26</v>
      </c>
      <c r="K72" s="19">
        <v>2</v>
      </c>
    </row>
    <row r="73" spans="2:11" ht="12.75">
      <c r="B73" s="18"/>
      <c r="C73" s="18"/>
      <c r="D73" s="18"/>
      <c r="E73" s="15"/>
      <c r="F73" s="15"/>
      <c r="G73" s="15"/>
      <c r="H73" s="15"/>
      <c r="I73" s="15"/>
      <c r="J73" s="15"/>
      <c r="K73" s="19"/>
    </row>
    <row r="74" spans="2:12" ht="12.75">
      <c r="B74" s="12" t="s">
        <v>281</v>
      </c>
      <c r="C74" s="13"/>
      <c r="D74" s="13"/>
      <c r="E74" s="14"/>
      <c r="F74" s="15"/>
      <c r="G74" s="15"/>
      <c r="H74" s="15"/>
      <c r="I74" s="16"/>
      <c r="J74" s="15"/>
      <c r="K74" s="14"/>
      <c r="L74" s="14"/>
    </row>
    <row r="75" spans="2:12" ht="12.75">
      <c r="B75" s="13" t="s">
        <v>8</v>
      </c>
      <c r="C75" s="13"/>
      <c r="D75" s="13" t="s">
        <v>9</v>
      </c>
      <c r="E75" s="13" t="s">
        <v>10</v>
      </c>
      <c r="F75" s="13" t="s">
        <v>11</v>
      </c>
      <c r="G75" s="13" t="s">
        <v>10</v>
      </c>
      <c r="H75" s="13" t="s">
        <v>11</v>
      </c>
      <c r="I75" s="13" t="s">
        <v>12</v>
      </c>
      <c r="J75" s="13" t="s">
        <v>13</v>
      </c>
      <c r="K75" s="17" t="s">
        <v>6</v>
      </c>
      <c r="L75" s="14"/>
    </row>
    <row r="76" spans="2:12" ht="12.75">
      <c r="B76" s="18" t="s">
        <v>282</v>
      </c>
      <c r="C76" s="18" t="s">
        <v>42</v>
      </c>
      <c r="D76" s="18" t="s">
        <v>283</v>
      </c>
      <c r="E76" s="15">
        <v>142</v>
      </c>
      <c r="F76" s="15">
        <v>10</v>
      </c>
      <c r="G76" s="15">
        <v>142</v>
      </c>
      <c r="H76" s="15">
        <v>10</v>
      </c>
      <c r="I76" s="15">
        <f>SUM(E76)+(G76)</f>
        <v>284</v>
      </c>
      <c r="J76" s="15">
        <f>SUM(F76)+(H76)</f>
        <v>20</v>
      </c>
      <c r="K76" s="19">
        <v>1</v>
      </c>
      <c r="L76" s="14"/>
    </row>
    <row r="77" spans="2:12" ht="12.75">
      <c r="B77" s="18" t="s">
        <v>284</v>
      </c>
      <c r="C77" s="18" t="s">
        <v>15</v>
      </c>
      <c r="D77" s="18" t="s">
        <v>56</v>
      </c>
      <c r="E77" s="15">
        <v>140</v>
      </c>
      <c r="F77" s="15">
        <v>9</v>
      </c>
      <c r="G77" s="15">
        <v>132</v>
      </c>
      <c r="H77" s="15">
        <v>5</v>
      </c>
      <c r="I77" s="15">
        <f aca="true" t="shared" si="6" ref="I77:I83">SUM(E77)+(G77)</f>
        <v>272</v>
      </c>
      <c r="J77" s="15">
        <f aca="true" t="shared" si="7" ref="J77:J83">SUM(F77)+(H77)</f>
        <v>14</v>
      </c>
      <c r="K77" s="19">
        <v>2</v>
      </c>
      <c r="L77" s="6"/>
    </row>
    <row r="78" spans="2:12" ht="12.75">
      <c r="B78" s="18" t="s">
        <v>285</v>
      </c>
      <c r="C78" s="18" t="s">
        <v>127</v>
      </c>
      <c r="D78" s="18" t="s">
        <v>226</v>
      </c>
      <c r="E78" s="15">
        <v>130</v>
      </c>
      <c r="F78" s="15">
        <v>7</v>
      </c>
      <c r="G78" s="15">
        <v>141</v>
      </c>
      <c r="H78" s="15">
        <v>10</v>
      </c>
      <c r="I78" s="15">
        <f t="shared" si="6"/>
        <v>271</v>
      </c>
      <c r="J78" s="15">
        <f t="shared" si="7"/>
        <v>17</v>
      </c>
      <c r="K78" s="19">
        <v>3</v>
      </c>
      <c r="L78" s="6"/>
    </row>
    <row r="79" spans="2:12" ht="12.75">
      <c r="B79" s="18" t="s">
        <v>286</v>
      </c>
      <c r="C79" s="18" t="s">
        <v>24</v>
      </c>
      <c r="D79" s="18" t="s">
        <v>287</v>
      </c>
      <c r="E79" s="15">
        <v>128</v>
      </c>
      <c r="F79" s="15">
        <v>8</v>
      </c>
      <c r="G79" s="15">
        <v>132</v>
      </c>
      <c r="H79" s="15">
        <v>6</v>
      </c>
      <c r="I79" s="15">
        <f t="shared" si="6"/>
        <v>260</v>
      </c>
      <c r="J79" s="15">
        <f t="shared" si="7"/>
        <v>14</v>
      </c>
      <c r="K79" s="19">
        <v>4</v>
      </c>
      <c r="L79" s="6"/>
    </row>
    <row r="80" spans="2:12" ht="12.75">
      <c r="B80" s="18" t="s">
        <v>75</v>
      </c>
      <c r="C80" s="18" t="s">
        <v>15</v>
      </c>
      <c r="D80" s="18" t="s">
        <v>56</v>
      </c>
      <c r="E80" s="15">
        <v>127</v>
      </c>
      <c r="F80" s="15">
        <v>4</v>
      </c>
      <c r="G80" s="15">
        <v>133</v>
      </c>
      <c r="H80" s="15">
        <v>6</v>
      </c>
      <c r="I80" s="15">
        <f t="shared" si="6"/>
        <v>260</v>
      </c>
      <c r="J80" s="15">
        <f t="shared" si="7"/>
        <v>10</v>
      </c>
      <c r="K80" s="19">
        <v>5</v>
      </c>
      <c r="L80" s="6"/>
    </row>
    <row r="81" spans="2:12" ht="12.75">
      <c r="B81" s="18" t="s">
        <v>127</v>
      </c>
      <c r="C81" s="18" t="s">
        <v>288</v>
      </c>
      <c r="D81" s="18" t="s">
        <v>110</v>
      </c>
      <c r="E81" s="15">
        <v>126</v>
      </c>
      <c r="F81" s="15">
        <v>5</v>
      </c>
      <c r="G81" s="15">
        <v>132</v>
      </c>
      <c r="H81" s="15">
        <v>4</v>
      </c>
      <c r="I81" s="15">
        <f t="shared" si="6"/>
        <v>258</v>
      </c>
      <c r="J81" s="15">
        <f t="shared" si="7"/>
        <v>9</v>
      </c>
      <c r="K81" s="19">
        <v>6</v>
      </c>
      <c r="L81" s="6"/>
    </row>
    <row r="82" spans="2:12" ht="12.75">
      <c r="B82" s="18" t="s">
        <v>289</v>
      </c>
      <c r="C82" s="18" t="s">
        <v>290</v>
      </c>
      <c r="D82" s="18" t="s">
        <v>213</v>
      </c>
      <c r="E82" s="15">
        <v>120</v>
      </c>
      <c r="F82" s="15">
        <v>8</v>
      </c>
      <c r="G82" s="15">
        <v>127</v>
      </c>
      <c r="H82" s="15">
        <v>6</v>
      </c>
      <c r="I82" s="15">
        <f t="shared" si="6"/>
        <v>247</v>
      </c>
      <c r="J82" s="15">
        <f t="shared" si="7"/>
        <v>14</v>
      </c>
      <c r="K82" s="19">
        <v>7</v>
      </c>
      <c r="L82" s="6"/>
    </row>
    <row r="83" spans="2:12" ht="12.75">
      <c r="B83" s="18" t="s">
        <v>291</v>
      </c>
      <c r="C83" s="18" t="s">
        <v>90</v>
      </c>
      <c r="D83" s="18" t="s">
        <v>63</v>
      </c>
      <c r="E83" s="15">
        <v>116</v>
      </c>
      <c r="F83" s="15">
        <v>5</v>
      </c>
      <c r="G83" s="15">
        <v>112</v>
      </c>
      <c r="H83" s="15">
        <v>6</v>
      </c>
      <c r="I83" s="15">
        <f t="shared" si="6"/>
        <v>228</v>
      </c>
      <c r="J83" s="15">
        <f t="shared" si="7"/>
        <v>11</v>
      </c>
      <c r="K83" s="19">
        <v>8</v>
      </c>
      <c r="L83" s="6"/>
    </row>
    <row r="85" spans="2:12" ht="12.75">
      <c r="B85" s="12" t="s">
        <v>292</v>
      </c>
      <c r="C85" s="13"/>
      <c r="D85" s="13"/>
      <c r="E85" s="14"/>
      <c r="F85" s="15"/>
      <c r="G85" s="15"/>
      <c r="H85" s="15"/>
      <c r="I85" s="16">
        <v>275</v>
      </c>
      <c r="J85" s="15" t="s">
        <v>135</v>
      </c>
      <c r="K85" s="14"/>
      <c r="L85" s="14"/>
    </row>
    <row r="86" spans="2:12" ht="12.75">
      <c r="B86" s="13" t="s">
        <v>8</v>
      </c>
      <c r="C86" s="13"/>
      <c r="D86" s="13" t="s">
        <v>9</v>
      </c>
      <c r="E86" s="13" t="s">
        <v>10</v>
      </c>
      <c r="F86" s="13" t="s">
        <v>11</v>
      </c>
      <c r="G86" s="13" t="s">
        <v>10</v>
      </c>
      <c r="H86" s="13" t="s">
        <v>11</v>
      </c>
      <c r="I86" s="13" t="s">
        <v>12</v>
      </c>
      <c r="J86" s="13" t="s">
        <v>13</v>
      </c>
      <c r="K86" s="17" t="s">
        <v>6</v>
      </c>
      <c r="L86" s="14"/>
    </row>
    <row r="87" spans="2:12" ht="12.75">
      <c r="B87" s="18" t="s">
        <v>293</v>
      </c>
      <c r="C87" s="18" t="s">
        <v>294</v>
      </c>
      <c r="D87" s="18" t="s">
        <v>226</v>
      </c>
      <c r="E87" s="15">
        <v>119</v>
      </c>
      <c r="F87" s="15">
        <v>3</v>
      </c>
      <c r="G87" s="15">
        <v>103</v>
      </c>
      <c r="H87" s="15">
        <v>0</v>
      </c>
      <c r="I87" s="15">
        <f>SUM(E87)+(G87)</f>
        <v>222</v>
      </c>
      <c r="J87" s="15">
        <f>SUM(F87)+(H87)</f>
        <v>3</v>
      </c>
      <c r="K87" s="19">
        <v>1</v>
      </c>
      <c r="L87" s="14"/>
    </row>
    <row r="89" spans="2:12" ht="12.75">
      <c r="B89" s="12" t="s">
        <v>295</v>
      </c>
      <c r="C89" s="13"/>
      <c r="D89" s="13"/>
      <c r="E89" s="14"/>
      <c r="F89" s="15"/>
      <c r="G89" s="15"/>
      <c r="H89" s="15"/>
      <c r="I89" s="16">
        <v>275</v>
      </c>
      <c r="J89" s="15" t="s">
        <v>135</v>
      </c>
      <c r="K89" s="14"/>
      <c r="L89" s="14"/>
    </row>
    <row r="90" spans="2:12" ht="12.75">
      <c r="B90" s="13" t="s">
        <v>8</v>
      </c>
      <c r="C90" s="13"/>
      <c r="D90" s="13" t="s">
        <v>9</v>
      </c>
      <c r="E90" s="13" t="s">
        <v>10</v>
      </c>
      <c r="F90" s="13" t="s">
        <v>11</v>
      </c>
      <c r="G90" s="13" t="s">
        <v>10</v>
      </c>
      <c r="H90" s="13" t="s">
        <v>11</v>
      </c>
      <c r="I90" s="13" t="s">
        <v>12</v>
      </c>
      <c r="J90" s="13" t="s">
        <v>13</v>
      </c>
      <c r="K90" s="17" t="s">
        <v>6</v>
      </c>
      <c r="L90" s="14"/>
    </row>
    <row r="91" spans="2:12" ht="12.75">
      <c r="B91" s="18" t="s">
        <v>289</v>
      </c>
      <c r="C91" s="18" t="s">
        <v>296</v>
      </c>
      <c r="D91" s="18" t="s">
        <v>213</v>
      </c>
      <c r="E91" s="15">
        <v>133</v>
      </c>
      <c r="F91" s="15">
        <v>7</v>
      </c>
      <c r="G91" s="15">
        <v>104</v>
      </c>
      <c r="H91" s="15">
        <v>5</v>
      </c>
      <c r="I91" s="15">
        <f>SUM(E91)+(G91)</f>
        <v>237</v>
      </c>
      <c r="J91" s="15">
        <f>SUM(F91)+(H91)</f>
        <v>12</v>
      </c>
      <c r="K91" s="19">
        <v>1</v>
      </c>
      <c r="L91" s="14"/>
    </row>
    <row r="92" spans="2:12" ht="12.75">
      <c r="B92" s="18"/>
      <c r="C92" s="18"/>
      <c r="D92" s="18"/>
      <c r="E92" s="15"/>
      <c r="F92" s="15"/>
      <c r="G92" s="15"/>
      <c r="H92" s="15"/>
      <c r="I92" s="15"/>
      <c r="J92" s="15"/>
      <c r="K92" s="19"/>
      <c r="L92" s="14"/>
    </row>
    <row r="93" spans="2:12" ht="12.75">
      <c r="B93" s="12" t="s">
        <v>297</v>
      </c>
      <c r="C93" s="13"/>
      <c r="D93" s="13"/>
      <c r="E93" s="14"/>
      <c r="F93" s="15"/>
      <c r="G93" s="15"/>
      <c r="H93" s="15"/>
      <c r="I93" s="16">
        <v>270</v>
      </c>
      <c r="J93" s="15" t="s">
        <v>135</v>
      </c>
      <c r="K93" s="14"/>
      <c r="L93" s="14"/>
    </row>
    <row r="94" spans="2:12" ht="12.75">
      <c r="B94" s="13" t="s">
        <v>8</v>
      </c>
      <c r="C94" s="13"/>
      <c r="D94" s="13" t="s">
        <v>9</v>
      </c>
      <c r="E94" s="13" t="s">
        <v>10</v>
      </c>
      <c r="F94" s="13" t="s">
        <v>11</v>
      </c>
      <c r="G94" s="13" t="s">
        <v>10</v>
      </c>
      <c r="H94" s="13" t="s">
        <v>11</v>
      </c>
      <c r="I94" s="13" t="s">
        <v>12</v>
      </c>
      <c r="J94" s="13" t="s">
        <v>13</v>
      </c>
      <c r="K94" s="17" t="s">
        <v>6</v>
      </c>
      <c r="L94" s="14"/>
    </row>
    <row r="95" spans="2:12" ht="12.75">
      <c r="B95" s="18" t="s">
        <v>298</v>
      </c>
      <c r="C95" s="18" t="s">
        <v>299</v>
      </c>
      <c r="D95" s="18" t="s">
        <v>171</v>
      </c>
      <c r="E95" s="15">
        <v>107</v>
      </c>
      <c r="F95" s="15">
        <v>4</v>
      </c>
      <c r="G95" s="15">
        <v>109</v>
      </c>
      <c r="H95" s="15">
        <v>2</v>
      </c>
      <c r="I95" s="15">
        <f>SUM(E95)+(G95)</f>
        <v>216</v>
      </c>
      <c r="J95" s="15">
        <f>SUM(F95)+(H95)</f>
        <v>6</v>
      </c>
      <c r="K95" s="19">
        <v>1</v>
      </c>
      <c r="L95" s="14"/>
    </row>
    <row r="97" spans="2:12" ht="12.75">
      <c r="B97" s="12" t="s">
        <v>300</v>
      </c>
      <c r="C97" s="13"/>
      <c r="D97" s="13"/>
      <c r="E97" s="14"/>
      <c r="F97" s="15"/>
      <c r="G97" s="15"/>
      <c r="H97" s="15"/>
      <c r="I97" s="16">
        <v>270</v>
      </c>
      <c r="J97" s="15" t="s">
        <v>135</v>
      </c>
      <c r="K97" s="14"/>
      <c r="L97" s="14"/>
    </row>
    <row r="98" spans="2:12" ht="12.75">
      <c r="B98" s="13" t="s">
        <v>8</v>
      </c>
      <c r="C98" s="13"/>
      <c r="D98" s="13" t="s">
        <v>9</v>
      </c>
      <c r="E98" s="13" t="s">
        <v>10</v>
      </c>
      <c r="F98" s="13" t="s">
        <v>11</v>
      </c>
      <c r="G98" s="13" t="s">
        <v>10</v>
      </c>
      <c r="H98" s="13" t="s">
        <v>11</v>
      </c>
      <c r="I98" s="13" t="s">
        <v>12</v>
      </c>
      <c r="J98" s="13" t="s">
        <v>13</v>
      </c>
      <c r="K98" s="17" t="s">
        <v>6</v>
      </c>
      <c r="L98" s="14"/>
    </row>
    <row r="99" spans="2:12" ht="12.75">
      <c r="B99" s="18" t="s">
        <v>289</v>
      </c>
      <c r="C99" s="18" t="s">
        <v>301</v>
      </c>
      <c r="D99" s="18" t="s">
        <v>213</v>
      </c>
      <c r="E99" s="15">
        <v>120</v>
      </c>
      <c r="F99" s="15">
        <v>3</v>
      </c>
      <c r="G99" s="15">
        <v>134</v>
      </c>
      <c r="H99" s="15">
        <v>3</v>
      </c>
      <c r="I99" s="15">
        <f>SUM(E99)+(G99)</f>
        <v>254</v>
      </c>
      <c r="J99" s="15">
        <f>SUM(F99)+(H99)</f>
        <v>6</v>
      </c>
      <c r="K99" s="19">
        <v>1</v>
      </c>
      <c r="L99" s="14"/>
    </row>
    <row r="100" ht="12.75">
      <c r="L100" s="14"/>
    </row>
    <row r="101" spans="2:12" ht="12.75">
      <c r="B101" s="12" t="s">
        <v>302</v>
      </c>
      <c r="C101" s="13"/>
      <c r="D101" s="13"/>
      <c r="E101" s="14"/>
      <c r="F101" s="15"/>
      <c r="G101" s="15"/>
      <c r="H101" s="15"/>
      <c r="I101" s="16">
        <v>255</v>
      </c>
      <c r="J101" s="15" t="s">
        <v>34</v>
      </c>
      <c r="K101" s="14"/>
      <c r="L101" s="14"/>
    </row>
    <row r="102" spans="2:12" ht="12.75">
      <c r="B102" s="13" t="s">
        <v>8</v>
      </c>
      <c r="C102" s="13"/>
      <c r="D102" s="13" t="s">
        <v>9</v>
      </c>
      <c r="E102" s="13" t="s">
        <v>10</v>
      </c>
      <c r="F102" s="13" t="s">
        <v>11</v>
      </c>
      <c r="G102" s="13" t="s">
        <v>10</v>
      </c>
      <c r="H102" s="13" t="s">
        <v>11</v>
      </c>
      <c r="I102" s="13" t="s">
        <v>12</v>
      </c>
      <c r="J102" s="13" t="s">
        <v>13</v>
      </c>
      <c r="K102" s="17" t="s">
        <v>6</v>
      </c>
      <c r="L102" s="14"/>
    </row>
    <row r="103" spans="2:12" ht="12.75">
      <c r="B103" s="18" t="s">
        <v>303</v>
      </c>
      <c r="C103" s="18" t="s">
        <v>46</v>
      </c>
      <c r="D103" s="18" t="s">
        <v>287</v>
      </c>
      <c r="E103" s="15">
        <v>148</v>
      </c>
      <c r="F103" s="15">
        <v>13</v>
      </c>
      <c r="G103" s="15">
        <v>148</v>
      </c>
      <c r="H103" s="15">
        <v>22</v>
      </c>
      <c r="I103" s="15">
        <f>SUM(E103)+(G103)</f>
        <v>296</v>
      </c>
      <c r="J103" s="15">
        <f>SUM(F103)+(H103)</f>
        <v>35</v>
      </c>
      <c r="K103" s="19">
        <v>1</v>
      </c>
      <c r="L103" s="14"/>
    </row>
    <row r="104" ht="23.25" customHeight="1"/>
    <row r="105" spans="2:12" ht="12.75">
      <c r="B105" s="12" t="s">
        <v>304</v>
      </c>
      <c r="C105" s="13"/>
      <c r="D105" s="13"/>
      <c r="E105" s="14"/>
      <c r="F105" s="15"/>
      <c r="G105" s="15"/>
      <c r="H105" s="15"/>
      <c r="I105" s="16"/>
      <c r="J105" s="15"/>
      <c r="K105" s="14"/>
      <c r="L105" s="14"/>
    </row>
    <row r="106" spans="2:12" ht="12.75">
      <c r="B106" s="13" t="s">
        <v>8</v>
      </c>
      <c r="C106" s="13"/>
      <c r="D106" s="13" t="s">
        <v>9</v>
      </c>
      <c r="E106" s="13" t="s">
        <v>10</v>
      </c>
      <c r="F106" s="13" t="s">
        <v>11</v>
      </c>
      <c r="G106" s="13" t="s">
        <v>10</v>
      </c>
      <c r="H106" s="13" t="s">
        <v>11</v>
      </c>
      <c r="I106" s="13" t="s">
        <v>12</v>
      </c>
      <c r="J106" s="13" t="s">
        <v>13</v>
      </c>
      <c r="K106" s="17" t="s">
        <v>6</v>
      </c>
      <c r="L106" s="14"/>
    </row>
    <row r="107" spans="2:12" ht="12.75">
      <c r="B107" s="18" t="s">
        <v>305</v>
      </c>
      <c r="C107" s="18" t="s">
        <v>18</v>
      </c>
      <c r="D107" s="18" t="s">
        <v>306</v>
      </c>
      <c r="E107" s="15">
        <v>134</v>
      </c>
      <c r="F107" s="15">
        <v>8</v>
      </c>
      <c r="G107" s="15">
        <v>111</v>
      </c>
      <c r="H107" s="15">
        <v>1</v>
      </c>
      <c r="I107" s="15">
        <f aca="true" t="shared" si="8" ref="I107:I117">SUM(E107)+(G107)</f>
        <v>245</v>
      </c>
      <c r="J107" s="15">
        <f aca="true" t="shared" si="9" ref="J107:J112">SUM(F107)+(H107)</f>
        <v>9</v>
      </c>
      <c r="K107" s="19">
        <v>1</v>
      </c>
      <c r="L107" s="14"/>
    </row>
    <row r="108" spans="2:12" ht="12.75">
      <c r="B108" s="18" t="s">
        <v>307</v>
      </c>
      <c r="C108" s="18" t="s">
        <v>29</v>
      </c>
      <c r="D108" s="18" t="s">
        <v>308</v>
      </c>
      <c r="E108" s="15">
        <v>103</v>
      </c>
      <c r="F108" s="15">
        <v>2</v>
      </c>
      <c r="G108" s="15">
        <v>103</v>
      </c>
      <c r="H108" s="15">
        <v>2</v>
      </c>
      <c r="I108" s="15">
        <f t="shared" si="8"/>
        <v>206</v>
      </c>
      <c r="J108" s="15">
        <f t="shared" si="9"/>
        <v>4</v>
      </c>
      <c r="K108" s="19">
        <v>2</v>
      </c>
      <c r="L108" s="14"/>
    </row>
    <row r="109" spans="2:12" ht="12.75">
      <c r="B109" s="18" t="s">
        <v>90</v>
      </c>
      <c r="C109" s="18" t="s">
        <v>29</v>
      </c>
      <c r="D109" s="18" t="s">
        <v>76</v>
      </c>
      <c r="E109" s="15">
        <v>102</v>
      </c>
      <c r="F109" s="15">
        <v>2</v>
      </c>
      <c r="G109" s="15">
        <v>100</v>
      </c>
      <c r="H109" s="15">
        <v>1</v>
      </c>
      <c r="I109" s="15">
        <f t="shared" si="8"/>
        <v>202</v>
      </c>
      <c r="J109" s="15">
        <f t="shared" si="9"/>
        <v>3</v>
      </c>
      <c r="K109" s="19">
        <v>3</v>
      </c>
      <c r="L109" s="14"/>
    </row>
    <row r="110" spans="2:12" ht="12.75">
      <c r="B110" s="18" t="s">
        <v>29</v>
      </c>
      <c r="C110" s="18" t="s">
        <v>42</v>
      </c>
      <c r="D110" s="18" t="s">
        <v>79</v>
      </c>
      <c r="E110" s="15">
        <v>98</v>
      </c>
      <c r="F110" s="15">
        <v>3</v>
      </c>
      <c r="G110" s="15">
        <v>96</v>
      </c>
      <c r="H110" s="15">
        <v>1</v>
      </c>
      <c r="I110" s="15">
        <f t="shared" si="8"/>
        <v>194</v>
      </c>
      <c r="J110" s="15">
        <f t="shared" si="9"/>
        <v>4</v>
      </c>
      <c r="K110" s="19">
        <v>4</v>
      </c>
      <c r="L110" s="14"/>
    </row>
    <row r="111" spans="2:12" ht="12.75">
      <c r="B111" s="18" t="s">
        <v>309</v>
      </c>
      <c r="C111" s="18" t="s">
        <v>85</v>
      </c>
      <c r="D111" s="18" t="s">
        <v>16</v>
      </c>
      <c r="E111" s="15">
        <v>97</v>
      </c>
      <c r="F111" s="15">
        <v>2</v>
      </c>
      <c r="G111" s="15">
        <v>94</v>
      </c>
      <c r="H111" s="15">
        <v>2</v>
      </c>
      <c r="I111" s="15">
        <f t="shared" si="8"/>
        <v>191</v>
      </c>
      <c r="J111" s="15">
        <f t="shared" si="9"/>
        <v>4</v>
      </c>
      <c r="K111" s="19">
        <v>5</v>
      </c>
      <c r="L111" s="14"/>
    </row>
    <row r="112" spans="2:12" ht="12.75">
      <c r="B112" s="18" t="s">
        <v>173</v>
      </c>
      <c r="C112" s="18" t="s">
        <v>158</v>
      </c>
      <c r="D112" s="18" t="s">
        <v>174</v>
      </c>
      <c r="E112" s="15">
        <v>93</v>
      </c>
      <c r="F112" s="15">
        <v>3</v>
      </c>
      <c r="G112" s="15">
        <v>95</v>
      </c>
      <c r="H112" s="15">
        <v>1</v>
      </c>
      <c r="I112" s="15">
        <f t="shared" si="8"/>
        <v>188</v>
      </c>
      <c r="J112" s="15">
        <f t="shared" si="9"/>
        <v>4</v>
      </c>
      <c r="K112" s="19">
        <v>6</v>
      </c>
      <c r="L112" s="14"/>
    </row>
    <row r="113" spans="2:12" ht="12.75">
      <c r="B113" s="18" t="s">
        <v>310</v>
      </c>
      <c r="C113" s="18" t="s">
        <v>127</v>
      </c>
      <c r="D113" s="18" t="s">
        <v>89</v>
      </c>
      <c r="E113" s="15">
        <v>94</v>
      </c>
      <c r="F113" s="15">
        <v>0</v>
      </c>
      <c r="G113" s="15">
        <v>89</v>
      </c>
      <c r="H113" s="15">
        <v>2</v>
      </c>
      <c r="I113" s="15">
        <f t="shared" si="8"/>
        <v>183</v>
      </c>
      <c r="J113" s="15">
        <f>SUM(F113)+(H113)</f>
        <v>2</v>
      </c>
      <c r="K113" s="19">
        <v>7</v>
      </c>
      <c r="L113" s="14"/>
    </row>
    <row r="114" spans="2:12" ht="12.75">
      <c r="B114" s="18" t="s">
        <v>311</v>
      </c>
      <c r="C114" s="18" t="s">
        <v>93</v>
      </c>
      <c r="D114" s="18" t="s">
        <v>167</v>
      </c>
      <c r="E114" s="14">
        <v>86</v>
      </c>
      <c r="F114" s="15">
        <v>0</v>
      </c>
      <c r="G114" s="15">
        <v>85</v>
      </c>
      <c r="H114" s="15">
        <v>0</v>
      </c>
      <c r="I114" s="15">
        <f t="shared" si="8"/>
        <v>171</v>
      </c>
      <c r="J114" s="15">
        <f>SUM(F114)+(H114)</f>
        <v>0</v>
      </c>
      <c r="K114" s="19">
        <v>8</v>
      </c>
      <c r="L114" s="14"/>
    </row>
    <row r="115" spans="2:12" ht="12.75">
      <c r="B115" s="18" t="s">
        <v>312</v>
      </c>
      <c r="C115" s="18" t="s">
        <v>120</v>
      </c>
      <c r="D115" s="18" t="s">
        <v>313</v>
      </c>
      <c r="E115" s="6">
        <v>95</v>
      </c>
      <c r="F115" s="11">
        <v>3</v>
      </c>
      <c r="G115" s="11">
        <v>74</v>
      </c>
      <c r="H115" s="11">
        <v>0</v>
      </c>
      <c r="I115" s="15">
        <f t="shared" si="8"/>
        <v>169</v>
      </c>
      <c r="J115" s="15">
        <f>SUM(F115)+(H115)</f>
        <v>3</v>
      </c>
      <c r="K115" s="19">
        <v>9</v>
      </c>
      <c r="L115" s="6"/>
    </row>
    <row r="116" spans="2:12" ht="12.75">
      <c r="B116" s="18" t="s">
        <v>314</v>
      </c>
      <c r="C116" s="18" t="s">
        <v>58</v>
      </c>
      <c r="D116" s="18" t="s">
        <v>315</v>
      </c>
      <c r="E116" s="15">
        <v>68</v>
      </c>
      <c r="F116" s="15">
        <v>0</v>
      </c>
      <c r="G116" s="15">
        <v>71</v>
      </c>
      <c r="H116" s="15">
        <v>0</v>
      </c>
      <c r="I116" s="15">
        <f t="shared" si="8"/>
        <v>139</v>
      </c>
      <c r="J116" s="15">
        <f>SUM(F116)+(H116)</f>
        <v>0</v>
      </c>
      <c r="K116" s="19">
        <v>10</v>
      </c>
      <c r="L116" s="14"/>
    </row>
    <row r="117" spans="2:12" ht="12.75">
      <c r="B117" s="18" t="s">
        <v>316</v>
      </c>
      <c r="C117" s="18" t="s">
        <v>85</v>
      </c>
      <c r="D117" s="18" t="s">
        <v>167</v>
      </c>
      <c r="E117" s="15">
        <v>59</v>
      </c>
      <c r="F117" s="15">
        <v>2</v>
      </c>
      <c r="G117" s="15">
        <v>56</v>
      </c>
      <c r="H117" s="15">
        <v>1</v>
      </c>
      <c r="I117" s="15">
        <f t="shared" si="8"/>
        <v>115</v>
      </c>
      <c r="J117" s="15">
        <f>SUM(F117)+(H117)</f>
        <v>3</v>
      </c>
      <c r="K117" s="19">
        <v>11</v>
      </c>
      <c r="L117" s="14"/>
    </row>
    <row r="118" spans="2:12" ht="12.75">
      <c r="B118" s="18"/>
      <c r="C118" s="18"/>
      <c r="D118" s="18"/>
      <c r="E118" s="14"/>
      <c r="F118" s="15"/>
      <c r="G118" s="15"/>
      <c r="H118" s="15"/>
      <c r="I118" s="15"/>
      <c r="J118" s="15"/>
      <c r="K118" s="19"/>
      <c r="L118" s="14"/>
    </row>
    <row r="119" spans="2:12" ht="12.75">
      <c r="B119" s="12" t="s">
        <v>317</v>
      </c>
      <c r="C119" s="18"/>
      <c r="D119" s="18"/>
      <c r="E119" s="14"/>
      <c r="F119" s="15"/>
      <c r="G119" s="15"/>
      <c r="H119" s="15"/>
      <c r="I119" s="15"/>
      <c r="J119" s="15"/>
      <c r="K119" s="19"/>
      <c r="L119" s="14"/>
    </row>
    <row r="120" spans="2:12" ht="12.75">
      <c r="B120" s="13" t="s">
        <v>8</v>
      </c>
      <c r="C120" s="13"/>
      <c r="D120" s="13" t="s">
        <v>9</v>
      </c>
      <c r="E120" s="13" t="s">
        <v>10</v>
      </c>
      <c r="F120" s="13" t="s">
        <v>11</v>
      </c>
      <c r="G120" s="13" t="s">
        <v>10</v>
      </c>
      <c r="H120" s="13" t="s">
        <v>11</v>
      </c>
      <c r="I120" s="13" t="s">
        <v>12</v>
      </c>
      <c r="J120" s="13" t="s">
        <v>13</v>
      </c>
      <c r="K120" s="17" t="s">
        <v>6</v>
      </c>
      <c r="L120" s="14"/>
    </row>
    <row r="121" spans="2:12" ht="12.75">
      <c r="B121" s="18" t="s">
        <v>75</v>
      </c>
      <c r="C121" s="18" t="s">
        <v>288</v>
      </c>
      <c r="D121" s="18"/>
      <c r="E121" s="15">
        <v>100</v>
      </c>
      <c r="F121" s="15">
        <v>1</v>
      </c>
      <c r="G121" s="15">
        <v>110</v>
      </c>
      <c r="H121" s="15">
        <v>1</v>
      </c>
      <c r="I121" s="15">
        <f aca="true" t="shared" si="10" ref="I121:J125">SUM(E121)+(G121)</f>
        <v>210</v>
      </c>
      <c r="J121" s="15">
        <f t="shared" si="10"/>
        <v>2</v>
      </c>
      <c r="K121" s="19">
        <v>1</v>
      </c>
      <c r="L121" s="14"/>
    </row>
    <row r="122" spans="2:12" ht="12.75">
      <c r="B122" s="18" t="s">
        <v>318</v>
      </c>
      <c r="C122" s="18" t="s">
        <v>319</v>
      </c>
      <c r="D122" s="18" t="s">
        <v>167</v>
      </c>
      <c r="E122" s="15">
        <v>75</v>
      </c>
      <c r="F122" s="15">
        <v>2</v>
      </c>
      <c r="G122" s="15">
        <v>85</v>
      </c>
      <c r="H122" s="15">
        <v>2</v>
      </c>
      <c r="I122" s="15">
        <f t="shared" si="10"/>
        <v>160</v>
      </c>
      <c r="J122" s="15">
        <f t="shared" si="10"/>
        <v>4</v>
      </c>
      <c r="K122" s="19">
        <v>2</v>
      </c>
      <c r="L122" s="14"/>
    </row>
    <row r="123" spans="2:12" ht="12.75">
      <c r="B123" s="18" t="s">
        <v>320</v>
      </c>
      <c r="C123" s="18" t="s">
        <v>73</v>
      </c>
      <c r="D123" s="18"/>
      <c r="E123" s="15">
        <v>80</v>
      </c>
      <c r="F123" s="15">
        <v>0</v>
      </c>
      <c r="G123" s="15">
        <v>78</v>
      </c>
      <c r="H123" s="15">
        <v>0</v>
      </c>
      <c r="I123" s="15">
        <f t="shared" si="10"/>
        <v>158</v>
      </c>
      <c r="J123" s="15">
        <f t="shared" si="10"/>
        <v>0</v>
      </c>
      <c r="K123" s="19">
        <v>3</v>
      </c>
      <c r="L123" s="14"/>
    </row>
    <row r="124" spans="2:12" ht="12.75">
      <c r="B124" s="18" t="s">
        <v>321</v>
      </c>
      <c r="C124" s="18" t="s">
        <v>29</v>
      </c>
      <c r="D124" s="18" t="s">
        <v>22</v>
      </c>
      <c r="E124" s="15">
        <v>60</v>
      </c>
      <c r="F124" s="15">
        <v>1</v>
      </c>
      <c r="G124" s="15">
        <v>58</v>
      </c>
      <c r="H124" s="15">
        <v>1</v>
      </c>
      <c r="I124" s="15">
        <f t="shared" si="10"/>
        <v>118</v>
      </c>
      <c r="J124" s="15">
        <f t="shared" si="10"/>
        <v>2</v>
      </c>
      <c r="K124" s="19">
        <v>4</v>
      </c>
      <c r="L124" s="14"/>
    </row>
    <row r="125" spans="2:12" ht="12.75">
      <c r="B125" s="18" t="s">
        <v>322</v>
      </c>
      <c r="C125" s="18" t="s">
        <v>81</v>
      </c>
      <c r="D125" s="18" t="s">
        <v>167</v>
      </c>
      <c r="E125" s="15">
        <v>55</v>
      </c>
      <c r="F125" s="15">
        <v>0</v>
      </c>
      <c r="G125" s="15">
        <v>63</v>
      </c>
      <c r="H125" s="15">
        <v>0</v>
      </c>
      <c r="I125" s="15">
        <f t="shared" si="10"/>
        <v>118</v>
      </c>
      <c r="J125" s="15">
        <f t="shared" si="10"/>
        <v>0</v>
      </c>
      <c r="K125" s="19">
        <v>5</v>
      </c>
      <c r="L125" s="14"/>
    </row>
    <row r="126" spans="2:12" ht="30" customHeight="1">
      <c r="B126" s="18"/>
      <c r="C126" s="18"/>
      <c r="D126" s="18"/>
      <c r="E126" s="14"/>
      <c r="F126" s="15"/>
      <c r="G126" s="15"/>
      <c r="H126" s="15"/>
      <c r="I126" s="15"/>
      <c r="J126" s="15"/>
      <c r="K126" s="19"/>
      <c r="L126" s="14"/>
    </row>
    <row r="127" spans="2:12" ht="12.75">
      <c r="B127" s="12" t="s">
        <v>323</v>
      </c>
      <c r="C127" s="18"/>
      <c r="D127" s="18"/>
      <c r="E127" s="14"/>
      <c r="F127" s="15"/>
      <c r="G127" s="15"/>
      <c r="H127" s="15"/>
      <c r="I127" s="15"/>
      <c r="J127" s="15"/>
      <c r="K127" s="19"/>
      <c r="L127" s="14"/>
    </row>
    <row r="128" spans="2:12" ht="12.75">
      <c r="B128" s="13" t="s">
        <v>8</v>
      </c>
      <c r="C128" s="13"/>
      <c r="D128" s="13" t="s">
        <v>9</v>
      </c>
      <c r="E128" s="13" t="s">
        <v>10</v>
      </c>
      <c r="F128" s="13" t="s">
        <v>11</v>
      </c>
      <c r="G128" s="13" t="s">
        <v>10</v>
      </c>
      <c r="H128" s="13" t="s">
        <v>11</v>
      </c>
      <c r="I128" s="13" t="s">
        <v>12</v>
      </c>
      <c r="J128" s="13" t="s">
        <v>13</v>
      </c>
      <c r="K128" s="17" t="s">
        <v>6</v>
      </c>
      <c r="L128" s="14"/>
    </row>
    <row r="129" spans="2:12" ht="12.75">
      <c r="B129" s="18" t="s">
        <v>324</v>
      </c>
      <c r="C129" s="18" t="s">
        <v>325</v>
      </c>
      <c r="D129" s="18" t="s">
        <v>174</v>
      </c>
      <c r="E129" s="15">
        <v>70</v>
      </c>
      <c r="F129" s="15">
        <v>0</v>
      </c>
      <c r="G129" s="15">
        <v>75</v>
      </c>
      <c r="H129" s="15">
        <v>0</v>
      </c>
      <c r="I129" s="15">
        <f aca="true" t="shared" si="11" ref="I129:J131">SUM(E129)+(G129)</f>
        <v>145</v>
      </c>
      <c r="J129" s="15">
        <f t="shared" si="11"/>
        <v>0</v>
      </c>
      <c r="K129" s="19">
        <v>1</v>
      </c>
      <c r="L129" s="14"/>
    </row>
    <row r="130" spans="2:12" ht="12.75">
      <c r="B130" s="18" t="s">
        <v>165</v>
      </c>
      <c r="C130" s="18" t="s">
        <v>166</v>
      </c>
      <c r="D130" s="18" t="s">
        <v>167</v>
      </c>
      <c r="E130" s="15">
        <v>60</v>
      </c>
      <c r="F130" s="15">
        <v>0</v>
      </c>
      <c r="G130" s="15">
        <v>51</v>
      </c>
      <c r="H130" s="15">
        <v>1</v>
      </c>
      <c r="I130" s="15">
        <f t="shared" si="11"/>
        <v>111</v>
      </c>
      <c r="J130" s="15">
        <f t="shared" si="11"/>
        <v>1</v>
      </c>
      <c r="K130" s="19">
        <v>2</v>
      </c>
      <c r="L130" s="14"/>
    </row>
    <row r="131" spans="2:12" ht="12.75">
      <c r="B131" s="18" t="s">
        <v>326</v>
      </c>
      <c r="C131" s="18" t="s">
        <v>327</v>
      </c>
      <c r="D131" s="18" t="s">
        <v>167</v>
      </c>
      <c r="E131" s="15">
        <v>46</v>
      </c>
      <c r="F131" s="15">
        <v>0</v>
      </c>
      <c r="G131" s="15">
        <v>42</v>
      </c>
      <c r="H131" s="15">
        <v>0</v>
      </c>
      <c r="I131" s="15">
        <f t="shared" si="11"/>
        <v>88</v>
      </c>
      <c r="J131" s="15">
        <f t="shared" si="11"/>
        <v>0</v>
      </c>
      <c r="K131" s="19">
        <v>3</v>
      </c>
      <c r="L131" s="14"/>
    </row>
    <row r="132" spans="2:12" ht="12.75">
      <c r="B132" s="18"/>
      <c r="C132" s="18"/>
      <c r="D132" s="18"/>
      <c r="E132" s="14"/>
      <c r="F132" s="15"/>
      <c r="G132" s="15"/>
      <c r="H132" s="15"/>
      <c r="I132" s="15"/>
      <c r="J132" s="15"/>
      <c r="K132" s="19"/>
      <c r="L132" s="14"/>
    </row>
    <row r="133" spans="2:12" ht="12.75">
      <c r="B133" s="12" t="s">
        <v>328</v>
      </c>
      <c r="C133" s="18"/>
      <c r="D133" s="18"/>
      <c r="E133" s="14"/>
      <c r="F133" s="15"/>
      <c r="G133" s="15"/>
      <c r="H133" s="15"/>
      <c r="I133" s="15"/>
      <c r="J133" s="15"/>
      <c r="K133" s="19"/>
      <c r="L133" s="14"/>
    </row>
    <row r="134" spans="2:12" ht="12.75">
      <c r="B134" s="13" t="s">
        <v>8</v>
      </c>
      <c r="C134" s="13"/>
      <c r="D134" s="13" t="s">
        <v>9</v>
      </c>
      <c r="E134" s="13" t="s">
        <v>10</v>
      </c>
      <c r="F134" s="13" t="s">
        <v>11</v>
      </c>
      <c r="G134" s="13" t="s">
        <v>10</v>
      </c>
      <c r="H134" s="13" t="s">
        <v>11</v>
      </c>
      <c r="I134" s="13" t="s">
        <v>12</v>
      </c>
      <c r="J134" s="13" t="s">
        <v>13</v>
      </c>
      <c r="K134" s="17" t="s">
        <v>6</v>
      </c>
      <c r="L134" s="14"/>
    </row>
    <row r="135" spans="2:12" ht="12.75">
      <c r="B135" s="18" t="s">
        <v>329</v>
      </c>
      <c r="C135" s="18" t="s">
        <v>87</v>
      </c>
      <c r="D135" s="18" t="s">
        <v>306</v>
      </c>
      <c r="E135" s="14">
        <v>92</v>
      </c>
      <c r="F135" s="15">
        <v>1</v>
      </c>
      <c r="G135" s="15">
        <v>100</v>
      </c>
      <c r="H135" s="15">
        <v>0</v>
      </c>
      <c r="I135" s="15">
        <f aca="true" t="shared" si="12" ref="I135:J137">SUM(E135)+(G135)</f>
        <v>192</v>
      </c>
      <c r="J135" s="15">
        <f t="shared" si="12"/>
        <v>1</v>
      </c>
      <c r="K135" s="19">
        <v>1</v>
      </c>
      <c r="L135" s="14"/>
    </row>
    <row r="136" spans="2:12" ht="12.75">
      <c r="B136" s="18" t="s">
        <v>246</v>
      </c>
      <c r="C136" s="18" t="s">
        <v>90</v>
      </c>
      <c r="D136" s="18" t="s">
        <v>115</v>
      </c>
      <c r="E136" s="14">
        <v>74</v>
      </c>
      <c r="F136" s="15">
        <v>2</v>
      </c>
      <c r="G136" s="15">
        <v>89</v>
      </c>
      <c r="H136" s="15">
        <v>2</v>
      </c>
      <c r="I136" s="15">
        <f t="shared" si="12"/>
        <v>163</v>
      </c>
      <c r="J136" s="15">
        <f t="shared" si="12"/>
        <v>4</v>
      </c>
      <c r="K136" s="19">
        <v>2</v>
      </c>
      <c r="L136" s="14"/>
    </row>
    <row r="137" spans="2:12" ht="12.75">
      <c r="B137" s="18" t="s">
        <v>330</v>
      </c>
      <c r="C137" s="18" t="s">
        <v>331</v>
      </c>
      <c r="D137" s="18" t="s">
        <v>167</v>
      </c>
      <c r="E137" s="14">
        <v>50</v>
      </c>
      <c r="F137" s="15">
        <v>0</v>
      </c>
      <c r="G137" s="15">
        <v>64</v>
      </c>
      <c r="H137" s="15">
        <v>3</v>
      </c>
      <c r="I137" s="15">
        <f t="shared" si="12"/>
        <v>114</v>
      </c>
      <c r="J137" s="15">
        <f t="shared" si="12"/>
        <v>3</v>
      </c>
      <c r="K137" s="19">
        <v>3</v>
      </c>
      <c r="L137" s="14"/>
    </row>
    <row r="138" spans="2:12" ht="12.75">
      <c r="B138" s="18"/>
      <c r="C138" s="18"/>
      <c r="D138" s="18"/>
      <c r="E138" s="14"/>
      <c r="F138" s="15"/>
      <c r="G138" s="15"/>
      <c r="H138" s="15"/>
      <c r="I138" s="15"/>
      <c r="J138" s="15"/>
      <c r="K138" s="19"/>
      <c r="L138" s="14"/>
    </row>
    <row r="139" spans="2:12" ht="12.75">
      <c r="B139" s="12" t="s">
        <v>332</v>
      </c>
      <c r="C139" s="18"/>
      <c r="D139" s="18"/>
      <c r="E139" s="14"/>
      <c r="F139" s="15"/>
      <c r="G139" s="15"/>
      <c r="H139" s="15"/>
      <c r="I139" s="15"/>
      <c r="J139" s="15"/>
      <c r="K139" s="19"/>
      <c r="L139" s="14"/>
    </row>
    <row r="140" spans="2:12" ht="12.75">
      <c r="B140" s="13" t="s">
        <v>8</v>
      </c>
      <c r="C140" s="13"/>
      <c r="D140" s="13" t="s">
        <v>9</v>
      </c>
      <c r="E140" s="13" t="s">
        <v>10</v>
      </c>
      <c r="F140" s="13" t="s">
        <v>11</v>
      </c>
      <c r="G140" s="13" t="s">
        <v>10</v>
      </c>
      <c r="H140" s="13" t="s">
        <v>11</v>
      </c>
      <c r="I140" s="13" t="s">
        <v>12</v>
      </c>
      <c r="J140" s="13" t="s">
        <v>13</v>
      </c>
      <c r="K140" s="17" t="s">
        <v>6</v>
      </c>
      <c r="L140" s="14"/>
    </row>
    <row r="141" spans="2:12" ht="12.75">
      <c r="B141" s="18" t="s">
        <v>333</v>
      </c>
      <c r="C141" s="18" t="s">
        <v>334</v>
      </c>
      <c r="D141" s="18" t="s">
        <v>335</v>
      </c>
      <c r="E141" s="14">
        <v>28</v>
      </c>
      <c r="F141" s="15">
        <v>0</v>
      </c>
      <c r="G141" s="15">
        <v>32</v>
      </c>
      <c r="H141" s="15">
        <v>0</v>
      </c>
      <c r="I141" s="15">
        <f aca="true" t="shared" si="13" ref="I141:J143">SUM(E141)+(G141)</f>
        <v>60</v>
      </c>
      <c r="J141" s="15">
        <f t="shared" si="13"/>
        <v>0</v>
      </c>
      <c r="K141" s="19">
        <v>1</v>
      </c>
      <c r="L141" s="14"/>
    </row>
    <row r="142" spans="2:12" ht="12.75">
      <c r="B142" s="18" t="s">
        <v>271</v>
      </c>
      <c r="C142" s="18" t="s">
        <v>336</v>
      </c>
      <c r="D142" s="18" t="s">
        <v>51</v>
      </c>
      <c r="E142" s="14">
        <v>28</v>
      </c>
      <c r="F142" s="15">
        <v>0</v>
      </c>
      <c r="G142" s="15">
        <v>16</v>
      </c>
      <c r="H142" s="15">
        <v>0</v>
      </c>
      <c r="I142" s="15">
        <f t="shared" si="13"/>
        <v>44</v>
      </c>
      <c r="J142" s="15">
        <f t="shared" si="13"/>
        <v>0</v>
      </c>
      <c r="K142" s="19">
        <v>2</v>
      </c>
      <c r="L142" s="14"/>
    </row>
    <row r="143" spans="2:12" ht="12.75">
      <c r="B143" s="18" t="s">
        <v>337</v>
      </c>
      <c r="C143" s="18" t="s">
        <v>196</v>
      </c>
      <c r="D143" s="18" t="s">
        <v>79</v>
      </c>
      <c r="E143" s="14">
        <v>24</v>
      </c>
      <c r="F143" s="15">
        <v>0</v>
      </c>
      <c r="G143" s="15">
        <v>18</v>
      </c>
      <c r="H143" s="15">
        <v>0</v>
      </c>
      <c r="I143" s="15">
        <f t="shared" si="13"/>
        <v>42</v>
      </c>
      <c r="J143" s="15">
        <f t="shared" si="13"/>
        <v>0</v>
      </c>
      <c r="K143" s="19">
        <v>3</v>
      </c>
      <c r="L143" s="14"/>
    </row>
    <row r="144" spans="5:12" ht="12.75">
      <c r="E144" s="14"/>
      <c r="F144" s="15"/>
      <c r="G144" s="15"/>
      <c r="H144" s="15"/>
      <c r="I144" s="15"/>
      <c r="J144" s="15"/>
      <c r="K144" s="19"/>
      <c r="L144" s="14"/>
    </row>
    <row r="145" spans="2:12" ht="12.75">
      <c r="B145" s="12" t="s">
        <v>338</v>
      </c>
      <c r="C145" s="18"/>
      <c r="D145" s="18"/>
      <c r="E145" s="14"/>
      <c r="F145" s="15"/>
      <c r="G145" s="15"/>
      <c r="H145" s="15"/>
      <c r="I145" s="15">
        <v>165</v>
      </c>
      <c r="J145" s="15" t="s">
        <v>135</v>
      </c>
      <c r="K145" s="19"/>
      <c r="L145" s="14"/>
    </row>
    <row r="146" spans="2:12" ht="12.75">
      <c r="B146" s="13" t="s">
        <v>8</v>
      </c>
      <c r="C146" s="13"/>
      <c r="D146" s="13" t="s">
        <v>9</v>
      </c>
      <c r="E146" s="13" t="s">
        <v>10</v>
      </c>
      <c r="F146" s="13" t="s">
        <v>11</v>
      </c>
      <c r="G146" s="13" t="s">
        <v>10</v>
      </c>
      <c r="H146" s="13" t="s">
        <v>11</v>
      </c>
      <c r="I146" s="13" t="s">
        <v>12</v>
      </c>
      <c r="J146" s="13" t="s">
        <v>13</v>
      </c>
      <c r="K146" s="17" t="s">
        <v>6</v>
      </c>
      <c r="L146" s="14"/>
    </row>
    <row r="147" spans="2:12" ht="12.75">
      <c r="B147" s="18" t="s">
        <v>339</v>
      </c>
      <c r="C147" s="18" t="s">
        <v>340</v>
      </c>
      <c r="D147" s="18" t="s">
        <v>79</v>
      </c>
      <c r="E147" s="14">
        <v>48</v>
      </c>
      <c r="F147" s="15">
        <v>0</v>
      </c>
      <c r="G147" s="15">
        <v>33</v>
      </c>
      <c r="H147" s="15">
        <v>0</v>
      </c>
      <c r="I147" s="15">
        <f>SUM(E147)+(G147)</f>
        <v>81</v>
      </c>
      <c r="J147" s="15">
        <f>SUM(F147)+(H147)</f>
        <v>0</v>
      </c>
      <c r="K147" s="19">
        <v>1</v>
      </c>
      <c r="L147" s="14"/>
    </row>
    <row r="148" spans="2:12" ht="12.75">
      <c r="B148" s="18" t="s">
        <v>86</v>
      </c>
      <c r="C148" s="18" t="s">
        <v>341</v>
      </c>
      <c r="D148" s="18" t="s">
        <v>22</v>
      </c>
      <c r="E148" s="14">
        <v>25</v>
      </c>
      <c r="F148" s="15">
        <v>0</v>
      </c>
      <c r="G148" s="15">
        <v>27</v>
      </c>
      <c r="H148" s="15">
        <v>1</v>
      </c>
      <c r="I148" s="15">
        <f>SUM(E148)+(G148)</f>
        <v>52</v>
      </c>
      <c r="J148" s="15">
        <f>SUM(F148)+(H148)</f>
        <v>1</v>
      </c>
      <c r="K148" s="19">
        <v>2</v>
      </c>
      <c r="L148" s="14"/>
    </row>
    <row r="149" spans="2:12" ht="12.75">
      <c r="B149" s="18"/>
      <c r="C149" s="18"/>
      <c r="D149" s="18"/>
      <c r="E149" s="14"/>
      <c r="F149" s="15"/>
      <c r="G149" s="15"/>
      <c r="H149" s="15"/>
      <c r="I149" s="15"/>
      <c r="J149" s="15"/>
      <c r="K149" s="19"/>
      <c r="L149" s="14"/>
    </row>
    <row r="150" spans="2:12" ht="12.75">
      <c r="B150" s="12" t="s">
        <v>342</v>
      </c>
      <c r="C150" s="18"/>
      <c r="D150" s="18"/>
      <c r="E150" s="14"/>
      <c r="F150" s="15"/>
      <c r="G150" s="15"/>
      <c r="H150" s="15"/>
      <c r="I150" s="15">
        <v>170</v>
      </c>
      <c r="J150" s="15" t="s">
        <v>135</v>
      </c>
      <c r="K150" s="19"/>
      <c r="L150" s="14"/>
    </row>
    <row r="151" spans="2:12" ht="12.75">
      <c r="B151" s="13" t="s">
        <v>8</v>
      </c>
      <c r="C151" s="13"/>
      <c r="D151" s="13" t="s">
        <v>9</v>
      </c>
      <c r="E151" s="13" t="s">
        <v>10</v>
      </c>
      <c r="F151" s="13" t="s">
        <v>11</v>
      </c>
      <c r="G151" s="13" t="s">
        <v>10</v>
      </c>
      <c r="H151" s="13" t="s">
        <v>11</v>
      </c>
      <c r="I151" s="13" t="s">
        <v>12</v>
      </c>
      <c r="J151" s="13" t="s">
        <v>13</v>
      </c>
      <c r="K151" s="17" t="s">
        <v>6</v>
      </c>
      <c r="L151" s="14"/>
    </row>
    <row r="152" spans="2:12" ht="12.75">
      <c r="B152" s="18" t="s">
        <v>333</v>
      </c>
      <c r="C152" s="18" t="s">
        <v>343</v>
      </c>
      <c r="D152" s="18" t="s">
        <v>335</v>
      </c>
      <c r="E152" s="14">
        <v>64</v>
      </c>
      <c r="F152" s="15">
        <v>0</v>
      </c>
      <c r="G152" s="15">
        <v>58</v>
      </c>
      <c r="H152" s="15">
        <v>0</v>
      </c>
      <c r="I152" s="15">
        <f>SUM(E152)+(G152)</f>
        <v>122</v>
      </c>
      <c r="J152" s="15">
        <f>SUM(F152)+(H152)</f>
        <v>0</v>
      </c>
      <c r="K152" s="19">
        <v>1</v>
      </c>
      <c r="L152" s="14"/>
    </row>
    <row r="153" spans="2:12" ht="12.75">
      <c r="B153" s="18" t="s">
        <v>337</v>
      </c>
      <c r="C153" s="18" t="s">
        <v>90</v>
      </c>
      <c r="D153" s="18" t="s">
        <v>79</v>
      </c>
      <c r="E153" s="14">
        <v>24</v>
      </c>
      <c r="F153" s="15">
        <v>0</v>
      </c>
      <c r="G153" s="15">
        <v>38</v>
      </c>
      <c r="H153" s="15">
        <v>0</v>
      </c>
      <c r="I153" s="15">
        <f>SUM(E153)+(G153)</f>
        <v>62</v>
      </c>
      <c r="J153" s="15">
        <f>SUM(F153)+(H153)</f>
        <v>0</v>
      </c>
      <c r="K153" s="19">
        <v>2</v>
      </c>
      <c r="L153" s="14"/>
    </row>
    <row r="154" spans="2:12" ht="12.75">
      <c r="B154" s="18"/>
      <c r="C154" s="18"/>
      <c r="D154" s="18"/>
      <c r="E154" s="14"/>
      <c r="F154" s="15"/>
      <c r="G154" s="15"/>
      <c r="H154" s="15"/>
      <c r="I154" s="15"/>
      <c r="J154" s="15"/>
      <c r="K154" s="19"/>
      <c r="L154" s="14"/>
    </row>
    <row r="155" spans="2:12" ht="12.75">
      <c r="B155" s="12" t="s">
        <v>344</v>
      </c>
      <c r="C155" s="18"/>
      <c r="D155" s="18"/>
      <c r="E155" s="14"/>
      <c r="F155" s="15"/>
      <c r="G155" s="15"/>
      <c r="H155" s="15"/>
      <c r="I155" s="15">
        <v>165</v>
      </c>
      <c r="J155" s="15" t="s">
        <v>135</v>
      </c>
      <c r="K155" s="19"/>
      <c r="L155" s="14"/>
    </row>
    <row r="156" spans="2:12" ht="12.75">
      <c r="B156" s="13" t="s">
        <v>8</v>
      </c>
      <c r="C156" s="13"/>
      <c r="D156" s="13" t="s">
        <v>9</v>
      </c>
      <c r="E156" s="13" t="s">
        <v>10</v>
      </c>
      <c r="F156" s="13" t="s">
        <v>11</v>
      </c>
      <c r="G156" s="13" t="s">
        <v>10</v>
      </c>
      <c r="H156" s="13" t="s">
        <v>11</v>
      </c>
      <c r="I156" s="13" t="s">
        <v>12</v>
      </c>
      <c r="J156" s="13" t="s">
        <v>13</v>
      </c>
      <c r="K156" s="17" t="s">
        <v>6</v>
      </c>
      <c r="L156" s="14"/>
    </row>
    <row r="157" spans="2:12" ht="12.75">
      <c r="B157" s="18" t="s">
        <v>345</v>
      </c>
      <c r="C157" s="18" t="s">
        <v>346</v>
      </c>
      <c r="D157" s="18"/>
      <c r="E157" s="14">
        <v>45</v>
      </c>
      <c r="F157" s="15">
        <v>0</v>
      </c>
      <c r="G157" s="15">
        <v>46</v>
      </c>
      <c r="H157" s="15">
        <v>0</v>
      </c>
      <c r="I157" s="15">
        <f>SUM(E157)+(G157)</f>
        <v>91</v>
      </c>
      <c r="J157" s="15">
        <f>SUM(F157)+(H157)</f>
        <v>0</v>
      </c>
      <c r="K157" s="19">
        <v>1</v>
      </c>
      <c r="L157" s="14"/>
    </row>
    <row r="158" spans="2:12" ht="24" customHeight="1">
      <c r="B158" s="18"/>
      <c r="C158" s="18"/>
      <c r="D158" s="18"/>
      <c r="E158" s="14"/>
      <c r="F158" s="15"/>
      <c r="G158" s="15"/>
      <c r="H158" s="15"/>
      <c r="I158" s="15"/>
      <c r="J158" s="15"/>
      <c r="K158" s="19"/>
      <c r="L158" s="14"/>
    </row>
    <row r="159" spans="2:12" ht="12.75">
      <c r="B159" s="12" t="s">
        <v>347</v>
      </c>
      <c r="C159" s="13"/>
      <c r="D159" s="13"/>
      <c r="E159" s="14"/>
      <c r="F159" s="15"/>
      <c r="G159" s="15"/>
      <c r="H159" s="15"/>
      <c r="I159" s="16"/>
      <c r="J159" s="15"/>
      <c r="K159" s="14"/>
      <c r="L159" s="14"/>
    </row>
    <row r="160" spans="2:12" ht="12.75">
      <c r="B160" s="13" t="s">
        <v>8</v>
      </c>
      <c r="C160" s="13"/>
      <c r="D160" s="13" t="s">
        <v>9</v>
      </c>
      <c r="E160" s="13" t="s">
        <v>176</v>
      </c>
      <c r="F160" s="13" t="s">
        <v>11</v>
      </c>
      <c r="G160" s="13" t="s">
        <v>176</v>
      </c>
      <c r="H160" s="13" t="s">
        <v>11</v>
      </c>
      <c r="I160" s="13" t="s">
        <v>12</v>
      </c>
      <c r="J160" s="13" t="s">
        <v>13</v>
      </c>
      <c r="K160" s="17" t="s">
        <v>6</v>
      </c>
      <c r="L160" s="14"/>
    </row>
    <row r="161" spans="2:12" ht="12.75">
      <c r="B161" s="18" t="s">
        <v>88</v>
      </c>
      <c r="C161" s="18" t="s">
        <v>348</v>
      </c>
      <c r="D161" s="18" t="s">
        <v>16</v>
      </c>
      <c r="E161" s="15">
        <v>129</v>
      </c>
      <c r="F161" s="15">
        <v>2</v>
      </c>
      <c r="G161" s="15">
        <v>131</v>
      </c>
      <c r="H161" s="15">
        <v>7</v>
      </c>
      <c r="I161" s="15">
        <f aca="true" t="shared" si="14" ref="I161:J163">SUM(E161)+(G161)</f>
        <v>260</v>
      </c>
      <c r="J161" s="15">
        <f t="shared" si="14"/>
        <v>9</v>
      </c>
      <c r="K161" s="19">
        <v>1</v>
      </c>
      <c r="L161" s="14"/>
    </row>
    <row r="162" spans="2:12" ht="12.75">
      <c r="B162" s="18" t="s">
        <v>177</v>
      </c>
      <c r="C162" s="18" t="s">
        <v>349</v>
      </c>
      <c r="D162" s="18" t="s">
        <v>171</v>
      </c>
      <c r="E162" s="15">
        <v>127</v>
      </c>
      <c r="F162" s="15">
        <v>4</v>
      </c>
      <c r="G162" s="15">
        <v>130</v>
      </c>
      <c r="H162" s="15">
        <v>4</v>
      </c>
      <c r="I162" s="15">
        <f t="shared" si="14"/>
        <v>257</v>
      </c>
      <c r="J162" s="15">
        <f t="shared" si="14"/>
        <v>8</v>
      </c>
      <c r="K162" s="19">
        <v>2</v>
      </c>
      <c r="L162" s="14"/>
    </row>
    <row r="163" spans="2:12" ht="12.75">
      <c r="B163" s="18" t="s">
        <v>282</v>
      </c>
      <c r="C163" s="18" t="s">
        <v>350</v>
      </c>
      <c r="D163" s="18" t="s">
        <v>283</v>
      </c>
      <c r="E163" s="15">
        <v>101</v>
      </c>
      <c r="F163" s="15">
        <v>2</v>
      </c>
      <c r="G163" s="15">
        <v>94</v>
      </c>
      <c r="H163" s="15">
        <v>1</v>
      </c>
      <c r="I163" s="15">
        <f t="shared" si="14"/>
        <v>195</v>
      </c>
      <c r="J163" s="15">
        <f t="shared" si="14"/>
        <v>3</v>
      </c>
      <c r="K163" s="19">
        <v>3</v>
      </c>
      <c r="L163" s="14"/>
    </row>
    <row r="164" ht="12.75">
      <c r="L164" s="14"/>
    </row>
    <row r="165" spans="2:12" ht="12.75">
      <c r="B165" s="12" t="s">
        <v>351</v>
      </c>
      <c r="C165" s="13"/>
      <c r="D165" s="13"/>
      <c r="E165" s="14"/>
      <c r="F165" s="15"/>
      <c r="G165" s="15"/>
      <c r="H165" s="15"/>
      <c r="I165" s="16">
        <v>255</v>
      </c>
      <c r="J165" s="15" t="s">
        <v>34</v>
      </c>
      <c r="K165" s="14"/>
      <c r="L165" s="14"/>
    </row>
    <row r="166" spans="2:12" ht="12.75">
      <c r="B166" s="13" t="s">
        <v>8</v>
      </c>
      <c r="C166" s="13"/>
      <c r="D166" s="13" t="s">
        <v>9</v>
      </c>
      <c r="E166" s="13" t="s">
        <v>176</v>
      </c>
      <c r="F166" s="13" t="s">
        <v>11</v>
      </c>
      <c r="G166" s="13" t="s">
        <v>176</v>
      </c>
      <c r="H166" s="13" t="s">
        <v>11</v>
      </c>
      <c r="I166" s="13" t="s">
        <v>12</v>
      </c>
      <c r="J166" s="13" t="s">
        <v>13</v>
      </c>
      <c r="K166" s="17" t="s">
        <v>6</v>
      </c>
      <c r="L166" s="14"/>
    </row>
    <row r="167" spans="2:12" ht="12.75">
      <c r="B167" s="18" t="s">
        <v>177</v>
      </c>
      <c r="C167" s="18" t="s">
        <v>352</v>
      </c>
      <c r="D167" s="18" t="s">
        <v>16</v>
      </c>
      <c r="E167" s="15">
        <v>144</v>
      </c>
      <c r="F167" s="15">
        <v>13</v>
      </c>
      <c r="G167" s="15">
        <v>140</v>
      </c>
      <c r="H167" s="15">
        <v>7</v>
      </c>
      <c r="I167" s="15">
        <f>SUM(E167)+(G167)</f>
        <v>284</v>
      </c>
      <c r="J167" s="15">
        <f>SUM(F167)+(H167)</f>
        <v>20</v>
      </c>
      <c r="K167" s="19">
        <v>1</v>
      </c>
      <c r="L167" s="14"/>
    </row>
    <row r="168" ht="12.75">
      <c r="L168" s="14"/>
    </row>
    <row r="169" spans="2:12" ht="12.75">
      <c r="B169" s="12" t="s">
        <v>353</v>
      </c>
      <c r="C169" s="13"/>
      <c r="D169" s="13"/>
      <c r="E169" s="14"/>
      <c r="F169" s="15"/>
      <c r="G169" s="15"/>
      <c r="H169" s="15"/>
      <c r="I169" s="16">
        <v>285</v>
      </c>
      <c r="J169" s="15" t="s">
        <v>34</v>
      </c>
      <c r="K169" s="14"/>
      <c r="L169" s="14"/>
    </row>
    <row r="170" spans="2:12" ht="12.75">
      <c r="B170" s="13" t="s">
        <v>8</v>
      </c>
      <c r="C170" s="13"/>
      <c r="D170" s="13" t="s">
        <v>9</v>
      </c>
      <c r="E170" s="13" t="s">
        <v>176</v>
      </c>
      <c r="F170" s="13" t="s">
        <v>11</v>
      </c>
      <c r="G170" s="13" t="s">
        <v>176</v>
      </c>
      <c r="H170" s="13" t="s">
        <v>11</v>
      </c>
      <c r="I170" s="13" t="s">
        <v>12</v>
      </c>
      <c r="J170" s="13" t="s">
        <v>13</v>
      </c>
      <c r="K170" s="17" t="s">
        <v>6</v>
      </c>
      <c r="L170" s="14"/>
    </row>
    <row r="171" spans="2:12" ht="12.75">
      <c r="B171" s="18" t="s">
        <v>188</v>
      </c>
      <c r="C171" s="18" t="s">
        <v>354</v>
      </c>
      <c r="D171" s="18" t="s">
        <v>79</v>
      </c>
      <c r="E171" s="15">
        <v>146</v>
      </c>
      <c r="F171" s="15">
        <v>12</v>
      </c>
      <c r="G171" s="15">
        <v>147</v>
      </c>
      <c r="H171" s="15">
        <v>9</v>
      </c>
      <c r="I171" s="15">
        <f>SUM(E171)+(G171)</f>
        <v>293</v>
      </c>
      <c r="J171" s="15">
        <f>SUM(F171)+(H171)</f>
        <v>21</v>
      </c>
      <c r="K171" s="19">
        <v>1</v>
      </c>
      <c r="L171" s="14"/>
    </row>
    <row r="172" spans="2:12" ht="12.75">
      <c r="B172" s="18" t="s">
        <v>355</v>
      </c>
      <c r="C172" s="18" t="s">
        <v>356</v>
      </c>
      <c r="D172" s="18" t="s">
        <v>79</v>
      </c>
      <c r="E172" s="15">
        <v>140</v>
      </c>
      <c r="F172" s="15">
        <v>9</v>
      </c>
      <c r="G172" s="15">
        <v>138</v>
      </c>
      <c r="H172" s="15">
        <v>11</v>
      </c>
      <c r="I172" s="15">
        <f>SUM(E172)+(G172)</f>
        <v>278</v>
      </c>
      <c r="J172" s="15">
        <f>SUM(F172)+(H172)</f>
        <v>20</v>
      </c>
      <c r="K172" s="19">
        <v>2</v>
      </c>
      <c r="L172" s="14"/>
    </row>
    <row r="173" ht="12.75">
      <c r="L173" s="14"/>
    </row>
    <row r="174" spans="2:12" ht="12.75">
      <c r="B174" s="12" t="s">
        <v>357</v>
      </c>
      <c r="C174" s="13"/>
      <c r="D174" s="13"/>
      <c r="E174" s="14"/>
      <c r="F174" s="15"/>
      <c r="G174" s="15"/>
      <c r="H174" s="15"/>
      <c r="I174" s="16">
        <v>280</v>
      </c>
      <c r="J174" s="15" t="s">
        <v>34</v>
      </c>
      <c r="K174" s="14"/>
      <c r="L174" s="14"/>
    </row>
    <row r="175" spans="2:12" ht="12.75">
      <c r="B175" s="13" t="s">
        <v>8</v>
      </c>
      <c r="C175" s="13"/>
      <c r="D175" s="13" t="s">
        <v>9</v>
      </c>
      <c r="E175" s="13" t="s">
        <v>176</v>
      </c>
      <c r="F175" s="13" t="s">
        <v>11</v>
      </c>
      <c r="G175" s="13" t="s">
        <v>176</v>
      </c>
      <c r="H175" s="13" t="s">
        <v>11</v>
      </c>
      <c r="I175" s="13" t="s">
        <v>12</v>
      </c>
      <c r="J175" s="13" t="s">
        <v>13</v>
      </c>
      <c r="K175" s="17" t="s">
        <v>6</v>
      </c>
      <c r="L175" s="14"/>
    </row>
    <row r="176" spans="2:12" ht="12.75">
      <c r="B176" s="18" t="s">
        <v>358</v>
      </c>
      <c r="C176" s="18" t="s">
        <v>359</v>
      </c>
      <c r="D176" s="18" t="s">
        <v>79</v>
      </c>
      <c r="E176" s="15">
        <v>145</v>
      </c>
      <c r="F176" s="15">
        <v>8</v>
      </c>
      <c r="G176" s="15">
        <v>146</v>
      </c>
      <c r="H176" s="15">
        <v>9</v>
      </c>
      <c r="I176" s="15">
        <f>SUM(E176)+(G176)</f>
        <v>291</v>
      </c>
      <c r="J176" s="15">
        <f>SUM(F176)+(H176)</f>
        <v>17</v>
      </c>
      <c r="K176" s="19">
        <v>1</v>
      </c>
      <c r="L176" s="14"/>
    </row>
    <row r="177" ht="12.75">
      <c r="L177" s="14"/>
    </row>
    <row r="178" spans="2:12" ht="12.75">
      <c r="B178" s="12" t="s">
        <v>360</v>
      </c>
      <c r="C178" s="13"/>
      <c r="D178" s="13"/>
      <c r="E178" s="14"/>
      <c r="F178" s="15"/>
      <c r="G178" s="15"/>
      <c r="H178" s="15"/>
      <c r="I178" s="16"/>
      <c r="J178" s="15"/>
      <c r="K178" s="14"/>
      <c r="L178" s="14"/>
    </row>
    <row r="179" spans="2:14" ht="12.75">
      <c r="B179" s="13" t="s">
        <v>8</v>
      </c>
      <c r="C179" s="13"/>
      <c r="D179" s="13" t="s">
        <v>9</v>
      </c>
      <c r="E179" s="13" t="s">
        <v>176</v>
      </c>
      <c r="F179" s="13" t="s">
        <v>11</v>
      </c>
      <c r="G179" s="13" t="s">
        <v>176</v>
      </c>
      <c r="H179" s="13" t="s">
        <v>11</v>
      </c>
      <c r="I179" s="13" t="s">
        <v>12</v>
      </c>
      <c r="J179" s="13" t="s">
        <v>13</v>
      </c>
      <c r="K179" s="17" t="s">
        <v>6</v>
      </c>
      <c r="L179" s="14"/>
      <c r="N179" s="1" t="s">
        <v>143</v>
      </c>
    </row>
    <row r="180" spans="2:12" ht="12.75">
      <c r="B180" s="18" t="s">
        <v>75</v>
      </c>
      <c r="C180" s="18" t="s">
        <v>361</v>
      </c>
      <c r="D180" s="18"/>
      <c r="E180" s="15">
        <v>103</v>
      </c>
      <c r="F180" s="15">
        <v>0</v>
      </c>
      <c r="G180" s="15">
        <v>95</v>
      </c>
      <c r="H180" s="15">
        <v>1</v>
      </c>
      <c r="I180" s="15">
        <f aca="true" t="shared" si="15" ref="I180:J183">SUM(E180)+(G180)</f>
        <v>198</v>
      </c>
      <c r="J180" s="15">
        <f t="shared" si="15"/>
        <v>1</v>
      </c>
      <c r="K180" s="19">
        <v>1</v>
      </c>
      <c r="L180" s="14"/>
    </row>
    <row r="181" spans="2:12" ht="12.75">
      <c r="B181" s="18" t="s">
        <v>339</v>
      </c>
      <c r="C181" s="18" t="s">
        <v>362</v>
      </c>
      <c r="D181" s="18" t="s">
        <v>79</v>
      </c>
      <c r="E181" s="15">
        <v>77</v>
      </c>
      <c r="F181" s="15">
        <v>2</v>
      </c>
      <c r="G181" s="15">
        <v>98</v>
      </c>
      <c r="H181" s="15">
        <v>1</v>
      </c>
      <c r="I181" s="15">
        <f t="shared" si="15"/>
        <v>175</v>
      </c>
      <c r="J181" s="15">
        <f t="shared" si="15"/>
        <v>3</v>
      </c>
      <c r="K181" s="19">
        <v>2</v>
      </c>
      <c r="L181" s="14"/>
    </row>
    <row r="182" spans="2:12" ht="12.75">
      <c r="B182" s="18" t="s">
        <v>316</v>
      </c>
      <c r="C182" s="18" t="s">
        <v>363</v>
      </c>
      <c r="D182" s="18" t="s">
        <v>167</v>
      </c>
      <c r="E182" s="15">
        <v>72</v>
      </c>
      <c r="F182" s="15">
        <v>0</v>
      </c>
      <c r="G182" s="15">
        <v>75</v>
      </c>
      <c r="H182" s="15">
        <v>1</v>
      </c>
      <c r="I182" s="15">
        <f t="shared" si="15"/>
        <v>147</v>
      </c>
      <c r="J182" s="15">
        <f t="shared" si="15"/>
        <v>1</v>
      </c>
      <c r="K182" s="19">
        <v>3</v>
      </c>
      <c r="L182" s="14"/>
    </row>
    <row r="183" spans="2:12" ht="12.75">
      <c r="B183" s="18" t="s">
        <v>318</v>
      </c>
      <c r="C183" s="18" t="s">
        <v>364</v>
      </c>
      <c r="D183" s="18" t="s">
        <v>167</v>
      </c>
      <c r="E183" s="14">
        <v>77</v>
      </c>
      <c r="F183" s="15">
        <v>0</v>
      </c>
      <c r="G183" s="15">
        <v>69</v>
      </c>
      <c r="H183" s="15">
        <v>1</v>
      </c>
      <c r="I183" s="15">
        <f t="shared" si="15"/>
        <v>146</v>
      </c>
      <c r="J183" s="15">
        <f t="shared" si="15"/>
        <v>1</v>
      </c>
      <c r="K183" s="19">
        <v>4</v>
      </c>
      <c r="L183" s="14"/>
    </row>
    <row r="184" spans="2:12" ht="12.75">
      <c r="B184" s="18"/>
      <c r="C184" s="18"/>
      <c r="D184" s="18"/>
      <c r="E184" s="14"/>
      <c r="F184" s="15"/>
      <c r="G184" s="15"/>
      <c r="H184" s="15"/>
      <c r="I184" s="15"/>
      <c r="J184" s="15"/>
      <c r="K184" s="19"/>
      <c r="L184" s="14"/>
    </row>
    <row r="187" spans="2:4" ht="12.75">
      <c r="B187" s="1" t="s">
        <v>204</v>
      </c>
      <c r="D187" s="1" t="s">
        <v>205</v>
      </c>
    </row>
    <row r="188" spans="2:4" ht="12.75">
      <c r="B188" s="1" t="s">
        <v>206</v>
      </c>
      <c r="D188" s="1" t="s">
        <v>207</v>
      </c>
    </row>
    <row r="190" ht="12.75">
      <c r="B190" s="1" t="s">
        <v>208</v>
      </c>
    </row>
  </sheetData>
  <sheetProtection selectLockedCells="1" selectUnlockedCells="1"/>
  <mergeCells count="2">
    <mergeCell ref="B1:I1"/>
    <mergeCell ref="C3:I3"/>
  </mergeCells>
  <printOptions/>
  <pageMargins left="0.15763888888888888" right="0.2361111111111111" top="0.25972222222222224" bottom="0.2902777777777778" header="0.5118055555555555" footer="0.5118055555555555"/>
  <pageSetup horizontalDpi="300" verticalDpi="300" orientation="landscape" paperSize="9" scale="109"/>
  <rowBreaks count="5" manualBreakCount="5">
    <brk id="33" max="255" man="1"/>
    <brk id="68" max="255" man="1"/>
    <brk id="103" max="255" man="1"/>
    <brk id="138" max="255" man="1"/>
    <brk id="1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Kósy Nándor</dc:creator>
  <cp:keywords/>
  <dc:description/>
  <cp:lastModifiedBy>Admin</cp:lastModifiedBy>
  <cp:lastPrinted>2015-01-24T16:49:57Z</cp:lastPrinted>
  <dcterms:created xsi:type="dcterms:W3CDTF">2010-03-17T09:15:14Z</dcterms:created>
  <dcterms:modified xsi:type="dcterms:W3CDTF">2015-01-26T08:44:18Z</dcterms:modified>
  <cp:category/>
  <cp:version/>
  <cp:contentType/>
  <cp:contentStatus/>
</cp:coreProperties>
</file>